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803" activeTab="0"/>
  </bookViews>
  <sheets>
    <sheet name="Group P&amp;L" sheetId="1" r:id="rId1"/>
    <sheet name="F+M Revenues" sheetId="2" r:id="rId2"/>
    <sheet name="Group OPEX" sheetId="3" r:id="rId3"/>
    <sheet name="Group BS" sheetId="4" r:id="rId4"/>
    <sheet name="Group CF" sheetId="5" r:id="rId5"/>
    <sheet name="Group CAPEX" sheetId="6" r:id="rId6"/>
    <sheet name="Operational" sheetId="7" r:id="rId7"/>
    <sheet name="Qtrly Operational" sheetId="8" r:id="rId8"/>
  </sheets>
  <definedNames>
    <definedName name="_xlnm.Print_Area" localSheetId="3">'Group BS'!$A$1:$D$39</definedName>
    <definedName name="_xlnm.Print_Area" localSheetId="4">'Group CF'!$A$1:$D$24</definedName>
  </definedNames>
  <calcPr fullCalcOnLoad="1"/>
</workbook>
</file>

<file path=xl/sharedStrings.xml><?xml version="1.0" encoding="utf-8"?>
<sst xmlns="http://schemas.openxmlformats.org/spreadsheetml/2006/main" count="363" uniqueCount="211">
  <si>
    <t>Depreciation and amortization</t>
  </si>
  <si>
    <t>Net financial income (expense)</t>
  </si>
  <si>
    <t>Income taxes</t>
  </si>
  <si>
    <t>Minority interest</t>
  </si>
  <si>
    <t>Net income</t>
  </si>
  <si>
    <t xml:space="preserve">   Narrowband</t>
  </si>
  <si>
    <t>Operating costs</t>
  </si>
  <si>
    <t xml:space="preserve">   Marketing and Sales</t>
  </si>
  <si>
    <t xml:space="preserve">   Rentals, Buildings and Vehicles</t>
  </si>
  <si>
    <t>Internal expenses capitalized in fixed assets</t>
  </si>
  <si>
    <t>Impairment of fixed assets</t>
  </si>
  <si>
    <t>Income before taxes</t>
  </si>
  <si>
    <t xml:space="preserve">   Cost of Goods Sold</t>
  </si>
  <si>
    <t xml:space="preserve">   Network &amp; IT repairs and maintenance</t>
  </si>
  <si>
    <t>Total Operating Costs</t>
  </si>
  <si>
    <t>Income from continuing operations</t>
  </si>
  <si>
    <t xml:space="preserve">   Broadband </t>
  </si>
  <si>
    <t>Service Revenues</t>
  </si>
  <si>
    <t xml:space="preserve">         Monthly fees</t>
  </si>
  <si>
    <t xml:space="preserve">   Voice Services</t>
  </si>
  <si>
    <t xml:space="preserve">´_ _ _ _ _ </t>
  </si>
  <si>
    <t>Total business revenues</t>
  </si>
  <si>
    <t>OIBDA</t>
  </si>
  <si>
    <t>Operating Income</t>
  </si>
  <si>
    <r>
      <t xml:space="preserve">OIBDA margin </t>
    </r>
    <r>
      <rPr>
        <b/>
        <i/>
        <vertAlign val="superscript"/>
        <sz val="10"/>
        <color indexed="12"/>
        <rFont val="Arial"/>
        <family val="2"/>
      </rPr>
      <t>2)</t>
    </r>
  </si>
  <si>
    <r>
      <t>2)</t>
    </r>
    <r>
      <rPr>
        <sz val="10"/>
        <rFont val="Arial"/>
        <family val="2"/>
      </rPr>
      <t xml:space="preserve"> OIBDA margin = OIBDA / Business Revenues</t>
    </r>
  </si>
  <si>
    <t>All financials in CZK million, unless specified otherwise.</t>
  </si>
  <si>
    <t xml:space="preserve">Results are presented under International Financial Reporting Standards. All results are consolidated, unless specified otherwise. </t>
  </si>
  <si>
    <t>Current Assets</t>
  </si>
  <si>
    <t>Total Assets</t>
  </si>
  <si>
    <t>Equity</t>
  </si>
  <si>
    <t>Total Equity and Liabilities</t>
  </si>
  <si>
    <t>Net cash used in investing activities</t>
  </si>
  <si>
    <t>Non-Current Assets</t>
  </si>
  <si>
    <t xml:space="preserve">    Intangible Assets</t>
  </si>
  <si>
    <t xml:space="preserve">    Goodwill</t>
  </si>
  <si>
    <t xml:space="preserve">    Property, plant and equipment and Investment property</t>
  </si>
  <si>
    <t xml:space="preserve">    Long-term financial assets and other non-current assets</t>
  </si>
  <si>
    <t xml:space="preserve">    Deferred tax assets</t>
  </si>
  <si>
    <t xml:space="preserve">    Inventories</t>
  </si>
  <si>
    <t xml:space="preserve">    Trade and other receivables</t>
  </si>
  <si>
    <t xml:space="preserve">    Current tax receivable</t>
  </si>
  <si>
    <t xml:space="preserve">    Short/term financial investments</t>
  </si>
  <si>
    <t xml:space="preserve">    Cash and cash equivalents</t>
  </si>
  <si>
    <t xml:space="preserve">    Equity attributable to equity holders of the parent</t>
  </si>
  <si>
    <t xml:space="preserve">    Minority interest</t>
  </si>
  <si>
    <t>Non-Current Liabilities</t>
  </si>
  <si>
    <t xml:space="preserve">    Long-term financial debt</t>
  </si>
  <si>
    <t xml:space="preserve">    Deferred tax liabilities</t>
  </si>
  <si>
    <t xml:space="preserve">    Long/Term Provisions</t>
  </si>
  <si>
    <t xml:space="preserve">    Other long/term liabilities</t>
  </si>
  <si>
    <t>Current Liabilities</t>
  </si>
  <si>
    <t xml:space="preserve">    Short-term financial debt</t>
  </si>
  <si>
    <t xml:space="preserve">    Trade and Other payables</t>
  </si>
  <si>
    <t xml:space="preserve">    Current tax payable</t>
  </si>
  <si>
    <t xml:space="preserve">    Short/term provisions and other liabilities</t>
  </si>
  <si>
    <t>Non-current assets classified as held for sale</t>
  </si>
  <si>
    <t>CONSOLIDATED BALANCE SHEET</t>
  </si>
  <si>
    <t>Total outbound minutes (x 1 000 000)</t>
  </si>
  <si>
    <t xml:space="preserve">    Local</t>
  </si>
  <si>
    <t xml:space="preserve">    LD</t>
  </si>
  <si>
    <t xml:space="preserve">    International</t>
  </si>
  <si>
    <t xml:space="preserve">    Fixed to Mobile</t>
  </si>
  <si>
    <t xml:space="preserve">    Internet</t>
  </si>
  <si>
    <t xml:space="preserve">    Other</t>
  </si>
  <si>
    <t>Total inbound minutes off-net (x 1 000 000)</t>
  </si>
  <si>
    <t xml:space="preserve">    Domestic</t>
  </si>
  <si>
    <t>CDMA customers (x 1000)</t>
  </si>
  <si>
    <t>non-SMS data ARPU as a % of data ARPU - blended</t>
  </si>
  <si>
    <t>Gain on sale of fixed assets</t>
  </si>
  <si>
    <t xml:space="preserve">This document is intended for information purposes only. Although Telefónica O2 Czech Republic, a.s. makes every effort to provide accurate information, we cannot accept liability for any misprints or other errors. </t>
  </si>
  <si>
    <t>Liabilities associated with non-current assets classified as held for sale</t>
  </si>
  <si>
    <t>Total Accesses</t>
  </si>
  <si>
    <t>Final Clients Accesses</t>
  </si>
  <si>
    <t>Internet and data accesses</t>
  </si>
  <si>
    <t>Wholesale Accesses</t>
  </si>
  <si>
    <t>Unbundled loops</t>
  </si>
  <si>
    <t>Group Headcount</t>
  </si>
  <si>
    <t>Other subsidiaries</t>
  </si>
  <si>
    <t>´_ _ _ _ _ _ _</t>
  </si>
  <si>
    <r>
      <t xml:space="preserve">         Traffic </t>
    </r>
    <r>
      <rPr>
        <vertAlign val="superscript"/>
        <sz val="10"/>
        <rFont val="Arial"/>
        <family val="2"/>
      </rPr>
      <t>2)</t>
    </r>
  </si>
  <si>
    <t>Revenues for fixed and mobile segment are net of inter-segment charges between fixed and mobile segments</t>
  </si>
  <si>
    <t>CONSOLIDATED INCOME STATEMENT</t>
  </si>
  <si>
    <t>CONSOLIDATED CAPEX</t>
  </si>
  <si>
    <t>CAPEX/Revenues</t>
  </si>
  <si>
    <t>Telefónica O2 Slovakia</t>
  </si>
  <si>
    <t>OPERATIONAL DATA - CZ Fixed Line Business</t>
  </si>
  <si>
    <t>Group CAPEX</t>
  </si>
  <si>
    <t>Telefónica O2 Czech Republic</t>
  </si>
  <si>
    <r>
      <t xml:space="preserve">Traditional Access </t>
    </r>
    <r>
      <rPr>
        <b/>
        <vertAlign val="superscript"/>
        <sz val="10"/>
        <color indexed="12"/>
        <rFont val="Arial"/>
        <family val="2"/>
      </rPr>
      <t>2)</t>
    </r>
  </si>
  <si>
    <t>Traditional Voice Services</t>
  </si>
  <si>
    <t>Internet &amp; Broadband</t>
  </si>
  <si>
    <t>IT Services</t>
  </si>
  <si>
    <r>
      <t>1)</t>
    </r>
    <r>
      <rPr>
        <sz val="10"/>
        <rFont val="Arial"/>
        <family val="2"/>
      </rPr>
      <t xml:space="preserve"> Figures are shown net of inter-segment charges between fixed and mobile segment</t>
    </r>
  </si>
  <si>
    <r>
      <t>2)</t>
    </r>
    <r>
      <rPr>
        <sz val="10"/>
        <rFont val="Arial"/>
        <family val="2"/>
      </rPr>
      <t xml:space="preserve"> Outbound Traffic and Roaming Abroad</t>
    </r>
  </si>
  <si>
    <r>
      <t>3)</t>
    </r>
    <r>
      <rPr>
        <sz val="10"/>
        <rFont val="Arial"/>
        <family val="2"/>
      </rPr>
      <t xml:space="preserve"> Inbound Traffic and Roaming Visitors, from Fixed and Mobile Traffic</t>
    </r>
  </si>
  <si>
    <t>Total Group</t>
  </si>
  <si>
    <t>Business revenues</t>
  </si>
  <si>
    <t>Other recurring revenues</t>
  </si>
  <si>
    <r>
      <t xml:space="preserve">Other operating income/(expense) </t>
    </r>
    <r>
      <rPr>
        <vertAlign val="superscript"/>
        <sz val="10"/>
        <rFont val="Arial"/>
        <family val="2"/>
      </rPr>
      <t>1)</t>
    </r>
  </si>
  <si>
    <r>
      <t>1)</t>
    </r>
    <r>
      <rPr>
        <sz val="10"/>
        <rFont val="Arial"/>
        <family val="2"/>
      </rPr>
      <t xml:space="preserve"> Non-recurring revenues and Non-recurring expenses</t>
    </r>
  </si>
  <si>
    <t>Revenues</t>
  </si>
  <si>
    <t xml:space="preserve">OPERATIONAL DATA - SK Mobile Business </t>
  </si>
  <si>
    <t>contract customers</t>
  </si>
  <si>
    <t>Wholesale ADSL</t>
  </si>
  <si>
    <t xml:space="preserve">prepaid customers </t>
  </si>
  <si>
    <r>
      <t xml:space="preserve">Narrowband </t>
    </r>
    <r>
      <rPr>
        <vertAlign val="superscript"/>
        <sz val="10"/>
        <rFont val="Arial"/>
        <family val="2"/>
      </rPr>
      <t>2)</t>
    </r>
  </si>
  <si>
    <r>
      <t xml:space="preserve">Broadband </t>
    </r>
    <r>
      <rPr>
        <vertAlign val="superscript"/>
        <sz val="10"/>
        <rFont val="Arial"/>
        <family val="2"/>
      </rPr>
      <t>3)</t>
    </r>
  </si>
  <si>
    <r>
      <t xml:space="preserve">Other </t>
    </r>
    <r>
      <rPr>
        <vertAlign val="superscript"/>
        <sz val="10"/>
        <rFont val="Arial"/>
        <family val="2"/>
      </rPr>
      <t>4)</t>
    </r>
  </si>
  <si>
    <r>
      <t>2)</t>
    </r>
    <r>
      <rPr>
        <sz val="10"/>
        <rFont val="Arial"/>
        <family val="2"/>
      </rPr>
      <t xml:space="preserve"> Narrowband users and ISDN basic x 1</t>
    </r>
  </si>
  <si>
    <r>
      <t xml:space="preserve">3) </t>
    </r>
    <r>
      <rPr>
        <sz val="10"/>
        <rFont val="Arial"/>
        <family val="2"/>
      </rPr>
      <t>ADSL</t>
    </r>
  </si>
  <si>
    <t>Pay TV</t>
  </si>
  <si>
    <r>
      <t xml:space="preserve">Other </t>
    </r>
    <r>
      <rPr>
        <vertAlign val="superscript"/>
        <sz val="10"/>
        <rFont val="Arial"/>
        <family val="2"/>
      </rPr>
      <t>5)</t>
    </r>
  </si>
  <si>
    <r>
      <t xml:space="preserve">Avg. monthly minutes of use per customer </t>
    </r>
    <r>
      <rPr>
        <vertAlign val="superscript"/>
        <sz val="10"/>
        <rFont val="Arial"/>
        <family val="2"/>
      </rPr>
      <t>6)</t>
    </r>
  </si>
  <si>
    <r>
      <t xml:space="preserve">5) </t>
    </r>
    <r>
      <rPr>
        <sz val="10"/>
        <rFont val="Arial"/>
        <family val="2"/>
      </rPr>
      <t>Wholesale circuits</t>
    </r>
  </si>
  <si>
    <r>
      <t xml:space="preserve">6) </t>
    </r>
    <r>
      <rPr>
        <sz val="10"/>
        <rFont val="Arial"/>
        <family val="2"/>
      </rPr>
      <t>Inbound + outbound</t>
    </r>
  </si>
  <si>
    <r>
      <t>8)</t>
    </r>
    <r>
      <rPr>
        <sz val="10"/>
        <rFont val="Arial"/>
        <family val="0"/>
      </rPr>
      <t xml:space="preserve"> Active customer = customer who generated revenues within last 3 months</t>
    </r>
  </si>
  <si>
    <r>
      <t xml:space="preserve">EOP active customers (x 1000) </t>
    </r>
    <r>
      <rPr>
        <b/>
        <vertAlign val="superscript"/>
        <sz val="10"/>
        <color indexed="12"/>
        <rFont val="Arial"/>
        <family val="2"/>
      </rPr>
      <t>8)</t>
    </r>
  </si>
  <si>
    <r>
      <t xml:space="preserve">   Communication Traffic </t>
    </r>
    <r>
      <rPr>
        <vertAlign val="superscript"/>
        <sz val="10"/>
        <rFont val="Arial"/>
        <family val="2"/>
      </rPr>
      <t>3)</t>
    </r>
  </si>
  <si>
    <r>
      <t xml:space="preserve">4) </t>
    </r>
    <r>
      <rPr>
        <sz val="10"/>
        <rFont val="Arial"/>
        <family val="2"/>
      </rPr>
      <t>Domestic and International, from Fixed and Mobile Traffic</t>
    </r>
  </si>
  <si>
    <r>
      <t xml:space="preserve">   Interconnection </t>
    </r>
    <r>
      <rPr>
        <vertAlign val="superscript"/>
        <sz val="10"/>
        <rFont val="Arial"/>
        <family val="2"/>
      </rPr>
      <t>4)</t>
    </r>
  </si>
  <si>
    <r>
      <t xml:space="preserve">8) </t>
    </r>
    <r>
      <rPr>
        <sz val="10"/>
        <rFont val="Arial"/>
        <family val="2"/>
      </rPr>
      <t>Leased Lines, Data Services incl. IP Connect and VPN</t>
    </r>
  </si>
  <si>
    <r>
      <t xml:space="preserve">Data Services </t>
    </r>
    <r>
      <rPr>
        <b/>
        <vertAlign val="superscript"/>
        <sz val="10"/>
        <color indexed="12"/>
        <rFont val="Arial"/>
        <family val="2"/>
      </rPr>
      <t>8)</t>
    </r>
  </si>
  <si>
    <r>
      <t xml:space="preserve">Other telco revenues </t>
    </r>
    <r>
      <rPr>
        <b/>
        <vertAlign val="superscript"/>
        <sz val="10"/>
        <color indexed="12"/>
        <rFont val="Arial"/>
        <family val="2"/>
      </rPr>
      <t>9)</t>
    </r>
  </si>
  <si>
    <r>
      <t xml:space="preserve">         Interconnection </t>
    </r>
    <r>
      <rPr>
        <vertAlign val="superscript"/>
        <sz val="10"/>
        <rFont val="Arial"/>
        <family val="2"/>
      </rPr>
      <t>3)</t>
    </r>
  </si>
  <si>
    <r>
      <t xml:space="preserve">REVENUES - CZ Fixed Segment </t>
    </r>
    <r>
      <rPr>
        <b/>
        <vertAlign val="superscript"/>
        <sz val="10"/>
        <rFont val="Arial"/>
        <family val="2"/>
      </rPr>
      <t>1)</t>
    </r>
  </si>
  <si>
    <r>
      <t xml:space="preserve">REVENUES - CZ Mobile Segment </t>
    </r>
    <r>
      <rPr>
        <b/>
        <vertAlign val="superscript"/>
        <sz val="10"/>
        <rFont val="Arial"/>
        <family val="2"/>
      </rPr>
      <t>1)</t>
    </r>
  </si>
  <si>
    <r>
      <t>3)</t>
    </r>
    <r>
      <rPr>
        <sz val="10"/>
        <rFont val="Arial"/>
        <family val="2"/>
      </rPr>
      <t xml:space="preserve"> Outbound Traffic (Domestic and International Calls), Incl. Coin Payphones and Coloured Lines</t>
    </r>
  </si>
  <si>
    <r>
      <t xml:space="preserve">9) </t>
    </r>
    <r>
      <rPr>
        <sz val="10"/>
        <rFont val="Arial"/>
        <family val="2"/>
      </rPr>
      <t>Incl. Content, Value Added Services and Universal Service</t>
    </r>
  </si>
  <si>
    <r>
      <t>2)</t>
    </r>
    <r>
      <rPr>
        <sz val="10"/>
        <rFont val="Arial"/>
        <family val="2"/>
      </rPr>
      <t xml:space="preserve"> Monthly and Connection Charges, Voice Surcharges</t>
    </r>
  </si>
  <si>
    <r>
      <t xml:space="preserve">Equipment Sales </t>
    </r>
    <r>
      <rPr>
        <vertAlign val="superscript"/>
        <sz val="10"/>
        <rFont val="Arial"/>
        <family val="2"/>
      </rPr>
      <t>5)</t>
    </r>
  </si>
  <si>
    <r>
      <t xml:space="preserve">     - Retail </t>
    </r>
    <r>
      <rPr>
        <vertAlign val="superscript"/>
        <sz val="10"/>
        <rFont val="Arial"/>
        <family val="2"/>
      </rPr>
      <t>6)</t>
    </r>
  </si>
  <si>
    <r>
      <t xml:space="preserve">     - Wholesale </t>
    </r>
    <r>
      <rPr>
        <vertAlign val="superscript"/>
        <sz val="10"/>
        <rFont val="Arial"/>
        <family val="2"/>
      </rPr>
      <t>7)</t>
    </r>
  </si>
  <si>
    <r>
      <t xml:space="preserve">5) </t>
    </r>
    <r>
      <rPr>
        <sz val="10"/>
        <rFont val="Arial"/>
        <family val="2"/>
      </rPr>
      <t>Telephone Handsets and CPE for data services</t>
    </r>
  </si>
  <si>
    <r>
      <t xml:space="preserve">6) </t>
    </r>
    <r>
      <rPr>
        <sz val="10"/>
        <rFont val="Arial"/>
        <family val="2"/>
      </rPr>
      <t>ADSL, IPTV,</t>
    </r>
    <r>
      <rPr>
        <vertAlign val="superscript"/>
        <sz val="10"/>
        <rFont val="Arial"/>
        <family val="2"/>
      </rPr>
      <t xml:space="preserve"> </t>
    </r>
    <r>
      <rPr>
        <sz val="10"/>
        <rFont val="Arial"/>
        <family val="2"/>
      </rPr>
      <t>Incl. Broadband Content</t>
    </r>
  </si>
  <si>
    <r>
      <t xml:space="preserve">7) </t>
    </r>
    <r>
      <rPr>
        <sz val="10"/>
        <rFont val="Arial"/>
        <family val="2"/>
      </rPr>
      <t>Carrier Broadband service</t>
    </r>
  </si>
  <si>
    <r>
      <t xml:space="preserve">   Other revenues </t>
    </r>
    <r>
      <rPr>
        <vertAlign val="superscript"/>
        <sz val="10"/>
        <rFont val="Arial"/>
        <family val="2"/>
      </rPr>
      <t>4)</t>
    </r>
  </si>
  <si>
    <r>
      <t xml:space="preserve">Equipment Sales </t>
    </r>
    <r>
      <rPr>
        <b/>
        <vertAlign val="superscript"/>
        <sz val="10"/>
        <color indexed="12"/>
        <rFont val="Arial"/>
        <family val="2"/>
      </rPr>
      <t>5)</t>
    </r>
  </si>
  <si>
    <r>
      <t>4)</t>
    </r>
    <r>
      <rPr>
        <sz val="10"/>
        <rFont val="Arial"/>
        <family val="2"/>
      </rPr>
      <t xml:space="preserve"> Incl. VAS (SMS &amp; MMS and Content), Internet &amp; Data (CDMA, GPRS, HSCSD, UMTS and WAP) and Other (inc. mobile solutions - Car Control, Blackberry etc)</t>
    </r>
  </si>
  <si>
    <r>
      <t>5)</t>
    </r>
    <r>
      <rPr>
        <sz val="10"/>
        <rFont val="Arial"/>
        <family val="2"/>
      </rPr>
      <t xml:space="preserve"> Incl. Activation Fees</t>
    </r>
  </si>
  <si>
    <r>
      <t xml:space="preserve">   Other Supplies </t>
    </r>
    <r>
      <rPr>
        <vertAlign val="superscript"/>
        <sz val="10"/>
        <rFont val="Arial"/>
        <family val="2"/>
      </rPr>
      <t>2)</t>
    </r>
  </si>
  <si>
    <r>
      <t>1)</t>
    </r>
    <r>
      <rPr>
        <sz val="10"/>
        <rFont val="Arial"/>
        <family val="2"/>
      </rPr>
      <t xml:space="preserve"> PSTN (including payphones) x1; ISDN Basic x 1; ISDN Primary Access x 30</t>
    </r>
  </si>
  <si>
    <t>Voice over IP</t>
  </si>
  <si>
    <r>
      <t>1)</t>
    </r>
    <r>
      <rPr>
        <sz val="10"/>
        <rFont val="Arial"/>
        <family val="2"/>
      </rPr>
      <t xml:space="preserve"> Figures are shown net of inter-segment charges between fixed and mobile segment; including Telefónica O2 Business Solutions</t>
    </r>
  </si>
  <si>
    <t>Naked accesses</t>
  </si>
  <si>
    <t>Fixed accesses</t>
  </si>
  <si>
    <r>
      <t xml:space="preserve">Traditional telephony lines </t>
    </r>
    <r>
      <rPr>
        <vertAlign val="superscript"/>
        <sz val="10"/>
        <rFont val="Arial"/>
        <family val="2"/>
      </rPr>
      <t>1)</t>
    </r>
  </si>
  <si>
    <t>4Q 2009</t>
  </si>
  <si>
    <t xml:space="preserve">_ _ _ _ _ </t>
  </si>
  <si>
    <t>1Q 2010</t>
  </si>
  <si>
    <t xml:space="preserve">Cash flow from operations </t>
  </si>
  <si>
    <t>Dividends received</t>
  </si>
  <si>
    <t>Payment for income tax</t>
  </si>
  <si>
    <t>Net cash from operating activities</t>
  </si>
  <si>
    <t>Proceeds on disposals of property, plant and equipment and intangible assets</t>
  </si>
  <si>
    <t>Free cash flow</t>
  </si>
  <si>
    <t>Net cash used in financing activities</t>
  </si>
  <si>
    <t>Effect of foreign exchange rate changes on collections and payments</t>
  </si>
  <si>
    <t>Effect of changes in consolidation methods and other non-monetary effects</t>
  </si>
  <si>
    <t>Net increase / (decrease) in cash and cash equivalents during the period</t>
  </si>
  <si>
    <t>Supply costs</t>
  </si>
  <si>
    <t>External Services</t>
  </si>
  <si>
    <t xml:space="preserve">   Consumables</t>
  </si>
  <si>
    <r>
      <t xml:space="preserve">   Other Subcontracts </t>
    </r>
    <r>
      <rPr>
        <vertAlign val="superscript"/>
        <sz val="10"/>
        <rFont val="Arial"/>
        <family val="2"/>
      </rPr>
      <t>3)</t>
    </r>
  </si>
  <si>
    <r>
      <t xml:space="preserve">Taxes </t>
    </r>
    <r>
      <rPr>
        <b/>
        <vertAlign val="superscript"/>
        <sz val="10"/>
        <color indexed="12"/>
        <rFont val="Arial"/>
        <family val="2"/>
      </rPr>
      <t>4)</t>
    </r>
  </si>
  <si>
    <r>
      <t>3)</t>
    </r>
    <r>
      <rPr>
        <sz val="10"/>
        <rFont val="Arial"/>
        <family val="2"/>
      </rPr>
      <t xml:space="preserve"> incl. Billing, Colllection, Call Centres, Consultancy and other External Services</t>
    </r>
  </si>
  <si>
    <r>
      <t xml:space="preserve">4) </t>
    </r>
    <r>
      <rPr>
        <sz val="10"/>
        <rFont val="Arial"/>
        <family val="2"/>
      </rPr>
      <t>Taxes other than income tax and Provisions</t>
    </r>
  </si>
  <si>
    <t xml:space="preserve">   Interconnection and roaming</t>
  </si>
  <si>
    <t xml:space="preserve">Personnel Expenses </t>
  </si>
  <si>
    <r>
      <t xml:space="preserve">CONSOLIDATED OPERATING COSTS </t>
    </r>
    <r>
      <rPr>
        <b/>
        <vertAlign val="superscript"/>
        <sz val="10"/>
        <rFont val="Arial"/>
        <family val="2"/>
      </rPr>
      <t>1)</t>
    </r>
  </si>
  <si>
    <r>
      <t xml:space="preserve">2) </t>
    </r>
    <r>
      <rPr>
        <sz val="10"/>
        <rFont val="Arial"/>
        <family val="2"/>
      </rPr>
      <t>incl. Sub-deliveries, Contents, Telecom Services and other Cost of Sales</t>
    </r>
  </si>
  <si>
    <r>
      <t xml:space="preserve">CONSOLIDATED CASH FLOW STATEMENT </t>
    </r>
    <r>
      <rPr>
        <b/>
        <vertAlign val="superscript"/>
        <sz val="10"/>
        <rFont val="Arial"/>
        <family val="2"/>
      </rPr>
      <t>1)</t>
    </r>
  </si>
  <si>
    <t>Net interest and other financial expenses paid</t>
  </si>
  <si>
    <t>Cash and cash equivalents at the beginning  of the year/period</t>
  </si>
  <si>
    <t>Cash and cash equivalents at the end of the year/period</t>
  </si>
  <si>
    <t>Mobile broadband customers</t>
  </si>
  <si>
    <t>UMTS customers (x 1000)</t>
  </si>
  <si>
    <r>
      <t xml:space="preserve">OPERATIONAL DATA - CZ Mobile Business </t>
    </r>
    <r>
      <rPr>
        <b/>
        <vertAlign val="superscript"/>
        <sz val="10"/>
        <rFont val="Arial"/>
        <family val="2"/>
      </rPr>
      <t>7)</t>
    </r>
  </si>
  <si>
    <r>
      <t xml:space="preserve">4) </t>
    </r>
    <r>
      <rPr>
        <sz val="10"/>
        <rFont val="Arial"/>
        <family val="2"/>
      </rPr>
      <t>Leased lines, WiFi, Symmetric Internet, IP data lines</t>
    </r>
  </si>
  <si>
    <r>
      <t>7)</t>
    </r>
    <r>
      <rPr>
        <sz val="10"/>
        <rFont val="Arial"/>
        <family val="0"/>
      </rPr>
      <t xml:space="preserve"> From 1Q 2010, Telefónica O2 Czech Republic aligned methodology for some operational KPIs (ARPU, mobile traffic and SMS) with Telefónica Group; Data for 1Q 2009 to 4Q 2009 are restated accordingly</t>
    </r>
  </si>
  <si>
    <t>Total number of SMS sent (x 1 000 000)</t>
  </si>
  <si>
    <r>
      <t xml:space="preserve">7) </t>
    </r>
    <r>
      <rPr>
        <sz val="10"/>
        <rFont val="Arial"/>
        <family val="2"/>
      </rPr>
      <t>From 1Q 2010, Telefónica O2 Czech Republic aligned methodology for some operational KPIs (ARPU, mobile traffic and SMS) with Telefónica Group; Data for 1Q 2009 to 4Q 2009 are restated accordingly</t>
    </r>
  </si>
  <si>
    <r>
      <t>1)</t>
    </r>
    <r>
      <rPr>
        <sz val="10"/>
        <rFont val="Arial"/>
        <family val="2"/>
      </rPr>
      <t xml:space="preserve"> Categories of costs were rearranged in order to improve the presentation of costs; data for 2009 has been restated accordingly</t>
    </r>
  </si>
  <si>
    <r>
      <t xml:space="preserve">1) </t>
    </r>
    <r>
      <rPr>
        <sz val="10"/>
        <rFont val="Arial"/>
        <family val="2"/>
      </rPr>
      <t xml:space="preserve">From 1Q 2010, direct method used for reporting of cash flow statement </t>
    </r>
  </si>
  <si>
    <t>2Q 2010</t>
  </si>
  <si>
    <r>
      <t xml:space="preserve">EOP active customers (x 1000) </t>
    </r>
    <r>
      <rPr>
        <b/>
        <vertAlign val="superscript"/>
        <sz val="10"/>
        <color indexed="12"/>
        <rFont val="Arial"/>
        <family val="2"/>
      </rPr>
      <t>8) 9)</t>
    </r>
  </si>
  <si>
    <r>
      <t xml:space="preserve">contract customers </t>
    </r>
    <r>
      <rPr>
        <vertAlign val="superscript"/>
        <sz val="10"/>
        <rFont val="Arial"/>
        <family val="2"/>
      </rPr>
      <t>9) 10)</t>
    </r>
  </si>
  <si>
    <r>
      <t xml:space="preserve">Churn rate blended (monthly average) </t>
    </r>
    <r>
      <rPr>
        <vertAlign val="superscript"/>
        <sz val="10"/>
        <rFont val="Arial"/>
        <family val="2"/>
      </rPr>
      <t>9)</t>
    </r>
  </si>
  <si>
    <r>
      <t xml:space="preserve">ARPU blended (in CZK; monthly average)  </t>
    </r>
    <r>
      <rPr>
        <vertAlign val="superscript"/>
        <sz val="10"/>
        <rFont val="Arial"/>
        <family val="2"/>
      </rPr>
      <t>9)</t>
    </r>
    <r>
      <rPr>
        <sz val="10"/>
        <rFont val="Arial"/>
        <family val="2"/>
      </rPr>
      <t xml:space="preserve"> </t>
    </r>
    <r>
      <rPr>
        <vertAlign val="superscript"/>
        <sz val="10"/>
        <rFont val="Arial"/>
        <family val="2"/>
      </rPr>
      <t>11)</t>
    </r>
  </si>
  <si>
    <r>
      <t xml:space="preserve">contract ARPU (in CZK) </t>
    </r>
    <r>
      <rPr>
        <vertAlign val="superscript"/>
        <sz val="10"/>
        <rFont val="Arial"/>
        <family val="2"/>
      </rPr>
      <t>9) 11)</t>
    </r>
  </si>
  <si>
    <r>
      <t>data ARPU blended (in CZK)</t>
    </r>
    <r>
      <rPr>
        <vertAlign val="superscript"/>
        <sz val="10"/>
        <rFont val="Arial"/>
        <family val="2"/>
      </rPr>
      <t xml:space="preserve"> 9) 12)</t>
    </r>
  </si>
  <si>
    <r>
      <t>Total traffic (mil. minutes)</t>
    </r>
    <r>
      <rPr>
        <b/>
        <vertAlign val="superscript"/>
        <sz val="10"/>
        <color indexed="12"/>
        <rFont val="Arial"/>
        <family val="2"/>
      </rPr>
      <t xml:space="preserve"> </t>
    </r>
    <r>
      <rPr>
        <b/>
        <vertAlign val="superscript"/>
        <sz val="10"/>
        <color indexed="12"/>
        <rFont val="Arial"/>
        <family val="2"/>
      </rPr>
      <t>13)</t>
    </r>
  </si>
  <si>
    <r>
      <t>10)</t>
    </r>
    <r>
      <rPr>
        <sz val="10"/>
        <rFont val="Arial"/>
        <family val="0"/>
      </rPr>
      <t xml:space="preserve"> GSM and CDMA customers</t>
    </r>
  </si>
  <si>
    <r>
      <t>11)</t>
    </r>
    <r>
      <rPr>
        <sz val="10"/>
        <rFont val="Arial"/>
        <family val="0"/>
      </rPr>
      <t xml:space="preserve"> ARPU Mobile = Average mobile service revenue excl. roaming visitors, voucher commissions, material and other services sales per active customer per month, including revenues from fixed segment (intra-company)</t>
    </r>
  </si>
  <si>
    <r>
      <t xml:space="preserve">12)  </t>
    </r>
    <r>
      <rPr>
        <sz val="10"/>
        <rFont val="Arial"/>
        <family val="2"/>
      </rPr>
      <t>data ARPU = Data + SMS + MMS + Content &amp; VAS, Mobile solutions per active customer per month</t>
    </r>
  </si>
  <si>
    <r>
      <t xml:space="preserve">prepaid ARPU (in CZK) </t>
    </r>
    <r>
      <rPr>
        <vertAlign val="superscript"/>
        <sz val="10"/>
        <rFont val="Arial"/>
        <family val="2"/>
      </rPr>
      <t>11)</t>
    </r>
  </si>
  <si>
    <r>
      <t xml:space="preserve">11) </t>
    </r>
    <r>
      <rPr>
        <sz val="10"/>
        <rFont val="Arial"/>
        <family val="0"/>
      </rPr>
      <t>ARPU Mobile = Average mobile service revenue excl. roaming visitors, voucher commissions, material and other services sales per active customer per month, including revenues from fixed segment (intra-company)</t>
    </r>
  </si>
  <si>
    <r>
      <t xml:space="preserve">12) </t>
    </r>
    <r>
      <rPr>
        <sz val="10"/>
        <rFont val="Arial"/>
        <family val="2"/>
      </rPr>
      <t>data ARPU = Data + SMS + MMS + Content &amp; VAS per active customer per month</t>
    </r>
  </si>
  <si>
    <r>
      <t>13)</t>
    </r>
    <r>
      <rPr>
        <sz val="10"/>
        <rFont val="Arial"/>
        <family val="0"/>
      </rPr>
      <t xml:space="preserve"> excluding inbound roaming and roaming abroad</t>
    </r>
  </si>
  <si>
    <r>
      <t xml:space="preserve">9) </t>
    </r>
    <r>
      <rPr>
        <sz val="10"/>
        <rFont val="Arial"/>
        <family val="2"/>
      </rPr>
      <t xml:space="preserve">In 2Q 2010, the Company adjusted its contract customer base by one-off 111 thousand clean-up representing inactive customers using 
tariffs with no monthly fee </t>
    </r>
  </si>
  <si>
    <r>
      <t xml:space="preserve">9) </t>
    </r>
    <r>
      <rPr>
        <sz val="10"/>
        <rFont val="Arial"/>
        <family val="2"/>
      </rPr>
      <t xml:space="preserve">In 2Q 2010, the Company adjusted its contract customer base by one-off 111 thousand clean-up representing inactive customers using tariffs with no monthly fee </t>
    </r>
  </si>
  <si>
    <r>
      <t>13)</t>
    </r>
    <r>
      <rPr>
        <sz val="10"/>
        <rFont val="Arial"/>
        <family val="0"/>
      </rPr>
      <t xml:space="preserve"> incoming and outbound; including roaming abroad, excluding inbound roaming</t>
    </r>
  </si>
  <si>
    <t>3Q 2010</t>
  </si>
  <si>
    <t>FY 2009</t>
  </si>
  <si>
    <t>FY 2010</t>
  </si>
  <si>
    <t>% Change FY10/FY09</t>
  </si>
  <si>
    <t>4Q 2010</t>
  </si>
  <si>
    <t>% Change 4Q10/4Q09</t>
  </si>
  <si>
    <t>Payments on investments in property, plant and equipment and intangible assets &amp; Payments made on financial investments</t>
  </si>
  <si>
    <t>n.a.</t>
  </si>
  <si>
    <t xml:space="preserve">   Brand fees &amp; Management fees</t>
  </si>
</sst>
</file>

<file path=xl/styles.xml><?xml version="1.0" encoding="utf-8"?>
<styleSheet xmlns="http://schemas.openxmlformats.org/spreadsheetml/2006/main">
  <numFmts count="6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0.0\)&quot; p.p.&quot;"/>
    <numFmt numFmtId="216" formatCode="0.0&quot; p.p.&quot;;\(0.0&quot; p.p.&quot;\)"/>
    <numFmt numFmtId="217" formatCode="_-* #,##0.0000\ _K_č_-;\-* #,##0.0000\ _K_č_-;_-* &quot;-&quot;??\ _K_č_-;_-@_-"/>
    <numFmt numFmtId="218" formatCode="#,##0;\(#,##0\);\-"/>
  </numFmts>
  <fonts count="26">
    <font>
      <sz val="10"/>
      <name val="Arial"/>
      <family val="0"/>
    </font>
    <font>
      <b/>
      <sz val="10"/>
      <name val="Arial"/>
      <family val="2"/>
    </font>
    <font>
      <b/>
      <sz val="10"/>
      <color indexed="12"/>
      <name val="Arial"/>
      <family val="2"/>
    </font>
    <font>
      <b/>
      <vertAlign val="superscript"/>
      <sz val="10"/>
      <color indexed="12"/>
      <name val="Arial"/>
      <family val="2"/>
    </font>
    <font>
      <vertAlign val="superscript"/>
      <sz val="10"/>
      <name val="Arial"/>
      <family val="2"/>
    </font>
    <font>
      <b/>
      <i/>
      <sz val="10"/>
      <color indexed="12"/>
      <name val="Arial"/>
      <family val="2"/>
    </font>
    <font>
      <sz val="10"/>
      <color indexed="12"/>
      <name val="Arial"/>
      <family val="2"/>
    </font>
    <font>
      <b/>
      <i/>
      <vertAlign val="superscript"/>
      <sz val="10"/>
      <color indexed="12"/>
      <name val="Arial"/>
      <family val="2"/>
    </font>
    <font>
      <u val="single"/>
      <sz val="10"/>
      <color indexed="12"/>
      <name val="Arial"/>
      <family val="0"/>
    </font>
    <font>
      <u val="single"/>
      <sz val="10"/>
      <color indexed="36"/>
      <name val="Arial"/>
      <family val="0"/>
    </font>
    <font>
      <sz val="8"/>
      <name val="Arial"/>
      <family val="2"/>
    </font>
    <font>
      <i/>
      <sz val="10"/>
      <name val="Arial"/>
      <family val="0"/>
    </font>
    <font>
      <i/>
      <sz val="10"/>
      <name val="Arial CE"/>
      <family val="0"/>
    </font>
    <font>
      <sz val="10"/>
      <name val="Arial CE"/>
      <family val="0"/>
    </font>
    <font>
      <b/>
      <sz val="10"/>
      <name val="Arial CE"/>
      <family val="2"/>
    </font>
    <font>
      <vertAlign val="superscript"/>
      <sz val="10"/>
      <color indexed="12"/>
      <name val="Arial"/>
      <family val="2"/>
    </font>
    <font>
      <b/>
      <sz val="7"/>
      <color indexed="8"/>
      <name val="Arial"/>
      <family val="2"/>
    </font>
    <font>
      <sz val="7"/>
      <name val="Arial"/>
      <family val="2"/>
    </font>
    <font>
      <sz val="9"/>
      <color indexed="8"/>
      <name val="Arial"/>
      <family val="2"/>
    </font>
    <font>
      <b/>
      <sz val="10"/>
      <color indexed="10"/>
      <name val="Arial"/>
      <family val="2"/>
    </font>
    <font>
      <b/>
      <sz val="10"/>
      <color indexed="12"/>
      <name val="Arial CE"/>
      <family val="0"/>
    </font>
    <font>
      <vertAlign val="superscript"/>
      <sz val="10"/>
      <name val="Arial CE"/>
      <family val="2"/>
    </font>
    <font>
      <b/>
      <vertAlign val="superscript"/>
      <sz val="10"/>
      <name val="Arial"/>
      <family val="2"/>
    </font>
    <font>
      <b/>
      <sz val="11"/>
      <name val="Arial CE"/>
      <family val="0"/>
    </font>
    <font>
      <b/>
      <sz val="10.5"/>
      <name val="Arial CE"/>
      <family val="0"/>
    </font>
    <font>
      <sz val="10"/>
      <name val="Helv"/>
      <family val="2"/>
    </font>
  </fonts>
  <fills count="2">
    <fill>
      <patternFill/>
    </fill>
    <fill>
      <patternFill patternType="gray125"/>
    </fill>
  </fills>
  <borders count="13">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413">
    <xf numFmtId="0" fontId="0" fillId="0" borderId="0" xfId="0" applyAlignment="1">
      <alignment/>
    </xf>
    <xf numFmtId="0" fontId="0" fillId="0" borderId="0" xfId="0" applyFont="1" applyAlignment="1">
      <alignment/>
    </xf>
    <xf numFmtId="0" fontId="2" fillId="0" borderId="0" xfId="0" applyFont="1" applyBorder="1" applyAlignment="1">
      <alignment horizontal="left" vertical="center"/>
    </xf>
    <xf numFmtId="0" fontId="4" fillId="0" borderId="0" xfId="0" applyFont="1" applyAlignment="1">
      <alignment/>
    </xf>
    <xf numFmtId="0" fontId="2" fillId="0" borderId="1" xfId="0" applyFont="1" applyBorder="1" applyAlignment="1">
      <alignment horizontal="left" vertical="center"/>
    </xf>
    <xf numFmtId="0" fontId="0" fillId="0" borderId="2"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2" xfId="0" applyFont="1" applyBorder="1" applyAlignment="1">
      <alignment/>
    </xf>
    <xf numFmtId="0" fontId="0" fillId="0" borderId="3" xfId="0" applyFont="1" applyBorder="1" applyAlignment="1">
      <alignment/>
    </xf>
    <xf numFmtId="0" fontId="0" fillId="0" borderId="2" xfId="0" applyFont="1" applyFill="1" applyBorder="1" applyAlignment="1">
      <alignment horizontal="left" vertical="center"/>
    </xf>
    <xf numFmtId="0" fontId="2" fillId="0" borderId="2" xfId="0" applyFont="1" applyBorder="1" applyAlignment="1">
      <alignment/>
    </xf>
    <xf numFmtId="0" fontId="0" fillId="0" borderId="1" xfId="0" applyFont="1" applyBorder="1" applyAlignment="1">
      <alignment horizontal="left" vertical="center"/>
    </xf>
    <xf numFmtId="0" fontId="5" fillId="0" borderId="2" xfId="0" applyFont="1" applyBorder="1" applyAlignment="1">
      <alignment horizontal="left" vertical="center"/>
    </xf>
    <xf numFmtId="0" fontId="11" fillId="0" borderId="0" xfId="0" applyFont="1" applyFill="1" applyAlignment="1">
      <alignment/>
    </xf>
    <xf numFmtId="0" fontId="4" fillId="0" borderId="0" xfId="25" applyFont="1" applyFill="1" applyBorder="1" applyAlignment="1">
      <alignment wrapText="1"/>
      <protection/>
    </xf>
    <xf numFmtId="0" fontId="0" fillId="0" borderId="0" xfId="23" applyFont="1">
      <alignment/>
      <protection/>
    </xf>
    <xf numFmtId="0" fontId="0" fillId="0" borderId="2" xfId="26" applyFont="1" applyFill="1" applyBorder="1" applyAlignment="1">
      <alignment wrapText="1"/>
      <protection/>
    </xf>
    <xf numFmtId="0" fontId="0" fillId="0" borderId="2" xfId="24" applyFont="1" applyFill="1" applyBorder="1" applyAlignment="1" quotePrefix="1">
      <alignment horizontal="left" wrapText="1"/>
      <protection/>
    </xf>
    <xf numFmtId="172" fontId="0" fillId="0" borderId="0" xfId="26" applyNumberFormat="1" applyFont="1" applyFill="1" applyBorder="1" applyAlignment="1">
      <alignment horizontal="right"/>
      <protection/>
    </xf>
    <xf numFmtId="9" fontId="0" fillId="0" borderId="0" xfId="28" applyFont="1" applyFill="1" applyBorder="1" applyAlignment="1">
      <alignment horizontal="right"/>
    </xf>
    <xf numFmtId="174" fontId="0" fillId="0" borderId="4" xfId="28" applyNumberFormat="1" applyFont="1" applyFill="1" applyBorder="1" applyAlignment="1">
      <alignment horizontal="right" wrapText="1"/>
    </xf>
    <xf numFmtId="0" fontId="0" fillId="0" borderId="0" xfId="26" applyFont="1" applyFill="1" applyBorder="1" applyAlignment="1">
      <alignment wrapText="1"/>
      <protection/>
    </xf>
    <xf numFmtId="0" fontId="0" fillId="0" borderId="0" xfId="25" applyFont="1" applyFill="1" applyBorder="1" applyAlignment="1">
      <alignment horizontal="left" wrapText="1"/>
      <protection/>
    </xf>
    <xf numFmtId="0" fontId="15" fillId="0" borderId="0" xfId="23" applyFont="1" applyFill="1">
      <alignment/>
      <protection/>
    </xf>
    <xf numFmtId="0" fontId="0" fillId="0" borderId="0" xfId="23" applyFont="1" applyFill="1" applyAlignment="1">
      <alignment wrapText="1"/>
      <protection/>
    </xf>
    <xf numFmtId="0" fontId="0" fillId="0" borderId="0" xfId="24" applyFont="1" applyFill="1" applyBorder="1" applyAlignment="1">
      <alignment wrapText="1"/>
      <protection/>
    </xf>
    <xf numFmtId="0" fontId="4" fillId="0" borderId="0" xfId="26" applyFont="1" applyFill="1" applyBorder="1" applyAlignment="1">
      <alignment/>
      <protection/>
    </xf>
    <xf numFmtId="0" fontId="0" fillId="0" borderId="0" xfId="23" applyFont="1" applyFill="1">
      <alignment/>
      <protection/>
    </xf>
    <xf numFmtId="0" fontId="0" fillId="0" borderId="0" xfId="23" applyFont="1" applyFill="1" applyBorder="1">
      <alignment/>
      <protection/>
    </xf>
    <xf numFmtId="0" fontId="2" fillId="0" borderId="1" xfId="26" applyFont="1" applyFill="1" applyBorder="1" applyAlignment="1">
      <alignment wrapText="1"/>
      <protection/>
    </xf>
    <xf numFmtId="174" fontId="2" fillId="0" borderId="5" xfId="28" applyNumberFormat="1" applyFont="1" applyFill="1" applyBorder="1" applyAlignment="1">
      <alignment horizontal="right"/>
    </xf>
    <xf numFmtId="0" fontId="2" fillId="0" borderId="2" xfId="26" applyFont="1" applyFill="1" applyBorder="1" applyAlignment="1">
      <alignment wrapText="1"/>
      <protection/>
    </xf>
    <xf numFmtId="0" fontId="2" fillId="0" borderId="3" xfId="26" applyFont="1" applyFill="1" applyBorder="1" applyAlignment="1">
      <alignment wrapText="1"/>
      <protection/>
    </xf>
    <xf numFmtId="174" fontId="2" fillId="0" borderId="4" xfId="28" applyNumberFormat="1" applyFont="1" applyFill="1" applyBorder="1" applyAlignment="1">
      <alignment horizontal="right" wrapText="1"/>
    </xf>
    <xf numFmtId="0" fontId="0" fillId="0" borderId="0" xfId="23" applyFont="1" applyFill="1">
      <alignment/>
      <protection/>
    </xf>
    <xf numFmtId="174" fontId="13" fillId="0" borderId="4" xfId="24" applyNumberFormat="1" applyFont="1" applyFill="1" applyBorder="1" applyAlignment="1">
      <alignment wrapText="1"/>
      <protection/>
    </xf>
    <xf numFmtId="174" fontId="14" fillId="0" borderId="4" xfId="24" applyNumberFormat="1" applyFont="1" applyFill="1" applyBorder="1" applyAlignment="1">
      <alignment wrapText="1"/>
      <protection/>
    </xf>
    <xf numFmtId="9" fontId="0" fillId="0" borderId="0" xfId="28" applyFont="1" applyFill="1" applyAlignment="1">
      <alignment/>
    </xf>
    <xf numFmtId="0" fontId="0" fillId="0" borderId="2" xfId="25" applyFont="1" applyFill="1" applyBorder="1" applyAlignment="1">
      <alignment wrapText="1"/>
      <protection/>
    </xf>
    <xf numFmtId="0" fontId="13" fillId="0" borderId="4" xfId="24" applyFont="1" applyFill="1" applyBorder="1" applyAlignment="1">
      <alignment horizontal="left" wrapText="1"/>
      <protection/>
    </xf>
    <xf numFmtId="0" fontId="0" fillId="0" borderId="0" xfId="25" applyFont="1" applyFill="1">
      <alignment/>
      <protection/>
    </xf>
    <xf numFmtId="0" fontId="16" fillId="0" borderId="0" xfId="23" applyFont="1" applyFill="1">
      <alignment/>
      <protection/>
    </xf>
    <xf numFmtId="0" fontId="16" fillId="0" borderId="0" xfId="23" applyFont="1" applyFill="1" applyAlignment="1">
      <alignment horizontal="right"/>
      <protection/>
    </xf>
    <xf numFmtId="9" fontId="16" fillId="0" borderId="0" xfId="28" applyFont="1" applyFill="1" applyAlignment="1">
      <alignment horizontal="right"/>
    </xf>
    <xf numFmtId="0" fontId="17" fillId="0" borderId="0" xfId="23" applyFont="1" applyFill="1">
      <alignment/>
      <protection/>
    </xf>
    <xf numFmtId="3" fontId="16" fillId="0" borderId="0" xfId="23" applyNumberFormat="1" applyFont="1" applyFill="1" applyAlignment="1">
      <alignment horizontal="right"/>
      <protection/>
    </xf>
    <xf numFmtId="0" fontId="4" fillId="0" borderId="0" xfId="25" applyFont="1" applyFill="1" applyBorder="1" applyAlignment="1">
      <alignment horizontal="left"/>
      <protection/>
    </xf>
    <xf numFmtId="0" fontId="4" fillId="0" borderId="0" xfId="25" applyFont="1" applyFill="1" applyBorder="1" applyAlignment="1">
      <alignment/>
      <protection/>
    </xf>
    <xf numFmtId="0" fontId="19" fillId="0" borderId="0" xfId="23" applyFont="1" applyFill="1">
      <alignment/>
      <protection/>
    </xf>
    <xf numFmtId="0" fontId="18" fillId="0" borderId="0" xfId="23" applyFont="1" applyFill="1" applyAlignment="1">
      <alignment horizontal="left" indent="1"/>
      <protection/>
    </xf>
    <xf numFmtId="0" fontId="2" fillId="0" borderId="1" xfId="25" applyFont="1" applyFill="1" applyBorder="1" applyAlignment="1">
      <alignment wrapText="1"/>
      <protection/>
    </xf>
    <xf numFmtId="174" fontId="20" fillId="0" borderId="5" xfId="24" applyNumberFormat="1" applyFont="1" applyFill="1" applyBorder="1" applyAlignment="1">
      <alignment wrapText="1"/>
      <protection/>
    </xf>
    <xf numFmtId="0" fontId="2" fillId="0" borderId="2" xfId="25" applyFont="1" applyFill="1" applyBorder="1" applyAlignment="1">
      <alignment wrapText="1"/>
      <protection/>
    </xf>
    <xf numFmtId="174" fontId="20" fillId="0" borderId="4" xfId="24" applyNumberFormat="1" applyFont="1" applyFill="1" applyBorder="1" applyAlignment="1">
      <alignment wrapText="1"/>
      <protection/>
    </xf>
    <xf numFmtId="174" fontId="20" fillId="0" borderId="4" xfId="24" applyNumberFormat="1" applyFont="1" applyFill="1" applyBorder="1" applyAlignment="1">
      <alignment wrapText="1"/>
      <protection/>
    </xf>
    <xf numFmtId="174" fontId="20" fillId="0" borderId="5" xfId="24" applyNumberFormat="1" applyFont="1" applyFill="1" applyBorder="1" applyAlignment="1">
      <alignment wrapText="1"/>
      <protection/>
    </xf>
    <xf numFmtId="0" fontId="21" fillId="0" borderId="0" xfId="26" applyFont="1" applyFill="1" applyBorder="1" applyAlignment="1">
      <alignment/>
      <protection/>
    </xf>
    <xf numFmtId="173" fontId="13" fillId="0" borderId="0" xfId="28" applyNumberFormat="1" applyFont="1" applyFill="1" applyBorder="1" applyAlignment="1">
      <alignment wrapText="1"/>
    </xf>
    <xf numFmtId="0" fontId="1" fillId="0" borderId="2" xfId="25" applyFont="1" applyFill="1" applyBorder="1" applyAlignment="1">
      <alignment horizontal="left" wrapText="1" indent="1"/>
      <protection/>
    </xf>
    <xf numFmtId="0" fontId="0" fillId="0" borderId="2" xfId="25" applyFont="1" applyFill="1" applyBorder="1" applyAlignment="1">
      <alignment horizontal="left" wrapText="1" indent="2"/>
      <protection/>
    </xf>
    <xf numFmtId="0" fontId="0" fillId="0" borderId="2" xfId="25" applyFont="1" applyFill="1" applyBorder="1" applyAlignment="1">
      <alignment horizontal="left" wrapText="1" indent="4"/>
      <protection/>
    </xf>
    <xf numFmtId="174" fontId="20" fillId="0" borderId="6" xfId="24" applyNumberFormat="1" applyFont="1" applyFill="1" applyBorder="1" applyAlignment="1">
      <alignment wrapText="1"/>
      <protection/>
    </xf>
    <xf numFmtId="0" fontId="2" fillId="0" borderId="3" xfId="25" applyFont="1" applyFill="1" applyBorder="1">
      <alignment/>
      <protection/>
    </xf>
    <xf numFmtId="174" fontId="13" fillId="0" borderId="4" xfId="28" applyNumberFormat="1" applyFont="1" applyFill="1" applyBorder="1" applyAlignment="1">
      <alignment wrapText="1"/>
    </xf>
    <xf numFmtId="0" fontId="5" fillId="0" borderId="3" xfId="0" applyFont="1" applyBorder="1" applyAlignment="1">
      <alignment horizontal="left" vertical="center"/>
    </xf>
    <xf numFmtId="0" fontId="2" fillId="0" borderId="4" xfId="23" applyFont="1" applyFill="1" applyBorder="1" applyAlignment="1">
      <alignment horizontal="right"/>
      <protection/>
    </xf>
    <xf numFmtId="0" fontId="0" fillId="0" borderId="0" xfId="23" applyFont="1" applyFill="1" applyBorder="1">
      <alignment/>
      <protection/>
    </xf>
    <xf numFmtId="0" fontId="0" fillId="0" borderId="1" xfId="25" applyFont="1" applyFill="1" applyBorder="1">
      <alignment/>
      <protection/>
    </xf>
    <xf numFmtId="174" fontId="13" fillId="0" borderId="5" xfId="24" applyNumberFormat="1" applyFont="1" applyFill="1" applyBorder="1" applyAlignment="1">
      <alignment wrapText="1"/>
      <protection/>
    </xf>
    <xf numFmtId="0" fontId="0" fillId="0" borderId="2" xfId="25" applyFont="1" applyFill="1" applyBorder="1">
      <alignment/>
      <protection/>
    </xf>
    <xf numFmtId="174" fontId="0" fillId="0" borderId="4" xfId="23" applyNumberFormat="1" applyFont="1" applyFill="1" applyBorder="1" applyAlignment="1">
      <alignment horizontal="right"/>
      <protection/>
    </xf>
    <xf numFmtId="0" fontId="0" fillId="0" borderId="3" xfId="25" applyFont="1" applyFill="1" applyBorder="1" applyAlignment="1">
      <alignment wrapText="1"/>
      <protection/>
    </xf>
    <xf numFmtId="174" fontId="13" fillId="0" borderId="6" xfId="24" applyNumberFormat="1" applyFont="1" applyFill="1" applyBorder="1" applyAlignment="1">
      <alignment wrapText="1"/>
      <protection/>
    </xf>
    <xf numFmtId="185" fontId="0" fillId="0" borderId="6" xfId="0" applyNumberFormat="1" applyFont="1" applyFill="1" applyBorder="1" applyAlignment="1">
      <alignment horizontal="center"/>
    </xf>
    <xf numFmtId="185" fontId="1" fillId="0" borderId="0" xfId="28" applyNumberFormat="1" applyFont="1" applyFill="1" applyBorder="1" applyAlignment="1">
      <alignment horizontal="right" wrapText="1"/>
    </xf>
    <xf numFmtId="185" fontId="13" fillId="0" borderId="0" xfId="24" applyNumberFormat="1" applyFont="1" applyFill="1" applyBorder="1" applyAlignment="1">
      <alignment wrapText="1"/>
      <protection/>
    </xf>
    <xf numFmtId="185" fontId="0" fillId="0" borderId="0" xfId="28" applyNumberFormat="1" applyFont="1" applyFill="1" applyBorder="1" applyAlignment="1">
      <alignment horizontal="right" wrapText="1"/>
    </xf>
    <xf numFmtId="185" fontId="13" fillId="0" borderId="0" xfId="24" applyNumberFormat="1" applyFont="1" applyFill="1" applyBorder="1" applyAlignment="1">
      <alignment wrapText="1"/>
      <protection/>
    </xf>
    <xf numFmtId="185" fontId="14" fillId="0" borderId="0" xfId="24" applyNumberFormat="1" applyFont="1" applyFill="1" applyBorder="1" applyAlignment="1">
      <alignment wrapText="1"/>
      <protection/>
    </xf>
    <xf numFmtId="185" fontId="0" fillId="0" borderId="0" xfId="28" applyNumberFormat="1" applyFont="1" applyFill="1" applyBorder="1" applyAlignment="1">
      <alignment horizontal="right"/>
    </xf>
    <xf numFmtId="185" fontId="20" fillId="0" borderId="0" xfId="24" applyNumberFormat="1" applyFont="1" applyFill="1" applyBorder="1" applyAlignment="1">
      <alignment wrapText="1"/>
      <protection/>
    </xf>
    <xf numFmtId="200" fontId="13" fillId="0" borderId="0" xfId="24" applyNumberFormat="1" applyFont="1" applyFill="1" applyBorder="1" applyAlignment="1">
      <alignment wrapText="1"/>
      <protection/>
    </xf>
    <xf numFmtId="200" fontId="20" fillId="0" borderId="5" xfId="24" applyNumberFormat="1" applyFont="1" applyFill="1" applyBorder="1" applyAlignment="1">
      <alignment wrapText="1"/>
      <protection/>
    </xf>
    <xf numFmtId="200" fontId="13" fillId="0" borderId="4" xfId="24" applyNumberFormat="1" applyFont="1" applyFill="1" applyBorder="1" applyAlignment="1">
      <alignment wrapText="1"/>
      <protection/>
    </xf>
    <xf numFmtId="200" fontId="13" fillId="0" borderId="7" xfId="24" applyNumberFormat="1" applyFont="1" applyFill="1" applyBorder="1" applyAlignment="1">
      <alignment wrapText="1"/>
      <protection/>
    </xf>
    <xf numFmtId="200" fontId="13" fillId="0" borderId="6" xfId="24" applyNumberFormat="1" applyFont="1" applyFill="1" applyBorder="1" applyAlignment="1">
      <alignment wrapText="1"/>
      <protection/>
    </xf>
    <xf numFmtId="200" fontId="0" fillId="0" borderId="0" xfId="25" applyNumberFormat="1" applyFont="1" applyFill="1" applyBorder="1">
      <alignment/>
      <protection/>
    </xf>
    <xf numFmtId="200" fontId="2" fillId="0" borderId="4" xfId="25" applyNumberFormat="1" applyFont="1" applyFill="1" applyBorder="1">
      <alignment/>
      <protection/>
    </xf>
    <xf numFmtId="200" fontId="2" fillId="0" borderId="7" xfId="25" applyNumberFormat="1" applyFont="1" applyFill="1" applyBorder="1">
      <alignment/>
      <protection/>
    </xf>
    <xf numFmtId="200" fontId="2" fillId="0" borderId="6" xfId="25" applyNumberFormat="1" applyFont="1" applyFill="1" applyBorder="1">
      <alignment/>
      <protection/>
    </xf>
    <xf numFmtId="185" fontId="20" fillId="0" borderId="4" xfId="24" applyNumberFormat="1" applyFont="1" applyFill="1" applyBorder="1" applyAlignment="1">
      <alignment wrapText="1"/>
      <protection/>
    </xf>
    <xf numFmtId="185" fontId="20" fillId="0" borderId="0" xfId="24" applyNumberFormat="1" applyFont="1" applyFill="1" applyBorder="1" applyAlignment="1">
      <alignment wrapText="1"/>
      <protection/>
    </xf>
    <xf numFmtId="185" fontId="0" fillId="0" borderId="7" xfId="23" applyNumberFormat="1" applyFont="1" applyFill="1" applyBorder="1">
      <alignment/>
      <protection/>
    </xf>
    <xf numFmtId="185" fontId="13" fillId="0" borderId="4" xfId="24" applyNumberFormat="1" applyFont="1" applyFill="1" applyBorder="1" applyAlignment="1">
      <alignment wrapText="1"/>
      <protection/>
    </xf>
    <xf numFmtId="185" fontId="14" fillId="0" borderId="4" xfId="24" applyNumberFormat="1" applyFont="1" applyFill="1" applyBorder="1" applyAlignment="1">
      <alignment wrapText="1"/>
      <protection/>
    </xf>
    <xf numFmtId="185" fontId="13" fillId="0" borderId="4" xfId="24" applyNumberFormat="1" applyFont="1" applyFill="1" applyBorder="1" applyAlignment="1">
      <alignment wrapText="1"/>
      <protection/>
    </xf>
    <xf numFmtId="185" fontId="14" fillId="0" borderId="4" xfId="24" applyNumberFormat="1" applyFont="1" applyFill="1" applyBorder="1" applyAlignment="1">
      <alignment wrapText="1"/>
      <protection/>
    </xf>
    <xf numFmtId="185" fontId="20" fillId="0" borderId="6" xfId="24" applyNumberFormat="1" applyFont="1" applyFill="1" applyBorder="1" applyAlignment="1">
      <alignment wrapText="1"/>
      <protection/>
    </xf>
    <xf numFmtId="200" fontId="13" fillId="0" borderId="4" xfId="24" applyNumberFormat="1" applyFont="1" applyFill="1" applyBorder="1" applyAlignment="1">
      <alignment wrapText="1"/>
      <protection/>
    </xf>
    <xf numFmtId="0" fontId="0" fillId="0" borderId="0" xfId="0" applyFont="1" applyFill="1" applyAlignment="1">
      <alignment/>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174" fontId="0" fillId="0" borderId="4" xfId="0" applyNumberFormat="1" applyFont="1" applyFill="1" applyBorder="1" applyAlignment="1">
      <alignment horizontal="right"/>
    </xf>
    <xf numFmtId="174" fontId="2" fillId="0" borderId="4" xfId="0" applyNumberFormat="1" applyFont="1" applyFill="1" applyBorder="1" applyAlignment="1">
      <alignment horizontal="right"/>
    </xf>
    <xf numFmtId="174" fontId="0" fillId="0" borderId="2" xfId="0" applyNumberFormat="1" applyFont="1" applyFill="1" applyBorder="1" applyAlignment="1">
      <alignment horizontal="right"/>
    </xf>
    <xf numFmtId="0" fontId="0" fillId="0" borderId="2" xfId="0" applyFont="1" applyFill="1" applyBorder="1" applyAlignment="1">
      <alignment/>
    </xf>
    <xf numFmtId="174" fontId="2" fillId="0" borderId="2" xfId="0" applyNumberFormat="1" applyFont="1" applyFill="1" applyBorder="1" applyAlignment="1">
      <alignment horizontal="right"/>
    </xf>
    <xf numFmtId="173" fontId="0" fillId="0" borderId="0" xfId="28" applyNumberFormat="1" applyFont="1" applyFill="1" applyAlignment="1">
      <alignment/>
    </xf>
    <xf numFmtId="0" fontId="2" fillId="0" borderId="3" xfId="0" applyFont="1" applyFill="1" applyBorder="1" applyAlignment="1">
      <alignment horizontal="left" vertical="center"/>
    </xf>
    <xf numFmtId="174" fontId="2" fillId="0" borderId="3" xfId="0" applyNumberFormat="1" applyFont="1" applyFill="1" applyBorder="1" applyAlignment="1">
      <alignment horizontal="right"/>
    </xf>
    <xf numFmtId="0" fontId="4" fillId="0" borderId="0" xfId="0" applyFont="1" applyFill="1" applyAlignment="1">
      <alignment/>
    </xf>
    <xf numFmtId="0" fontId="10" fillId="0" borderId="0" xfId="0" applyFont="1" applyFill="1" applyAlignment="1">
      <alignment/>
    </xf>
    <xf numFmtId="0" fontId="0" fillId="0" borderId="0" xfId="0" applyFont="1" applyFill="1" applyBorder="1" applyAlignment="1">
      <alignment/>
    </xf>
    <xf numFmtId="174" fontId="2" fillId="0" borderId="1" xfId="0" applyNumberFormat="1" applyFont="1" applyFill="1" applyBorder="1" applyAlignment="1">
      <alignment horizontal="right"/>
    </xf>
    <xf numFmtId="200" fontId="0" fillId="0" borderId="5" xfId="25" applyNumberFormat="1" applyFont="1" applyFill="1" applyBorder="1">
      <alignment/>
      <protection/>
    </xf>
    <xf numFmtId="200" fontId="0" fillId="0" borderId="4" xfId="25" applyNumberFormat="1" applyFont="1" applyFill="1" applyBorder="1">
      <alignment/>
      <protection/>
    </xf>
    <xf numFmtId="185" fontId="20" fillId="0" borderId="4" xfId="24" applyNumberFormat="1" applyFont="1" applyFill="1" applyBorder="1" applyAlignment="1">
      <alignment wrapText="1"/>
      <protection/>
    </xf>
    <xf numFmtId="185" fontId="0" fillId="0" borderId="0" xfId="0" applyNumberFormat="1" applyFont="1" applyFill="1" applyAlignment="1">
      <alignment/>
    </xf>
    <xf numFmtId="173" fontId="0" fillId="0" borderId="0" xfId="28" applyNumberFormat="1" applyFill="1" applyBorder="1" applyAlignment="1">
      <alignment/>
    </xf>
    <xf numFmtId="185" fontId="14" fillId="0" borderId="0" xfId="24" applyNumberFormat="1" applyFont="1" applyFill="1" applyBorder="1" applyAlignment="1">
      <alignment wrapText="1"/>
      <protection/>
    </xf>
    <xf numFmtId="185" fontId="20" fillId="0" borderId="7" xfId="24" applyNumberFormat="1" applyFont="1" applyFill="1" applyBorder="1" applyAlignment="1">
      <alignment wrapText="1"/>
      <protection/>
    </xf>
    <xf numFmtId="173" fontId="13" fillId="0" borderId="4" xfId="28" applyNumberFormat="1" applyFont="1" applyFill="1" applyBorder="1" applyAlignment="1">
      <alignment wrapText="1"/>
    </xf>
    <xf numFmtId="173" fontId="0" fillId="0" borderId="4" xfId="28" applyNumberFormat="1" applyFont="1" applyFill="1" applyBorder="1" applyAlignment="1">
      <alignment/>
    </xf>
    <xf numFmtId="0" fontId="4" fillId="0" borderId="0" xfId="25" applyFont="1" applyFill="1" applyBorder="1" applyAlignment="1">
      <alignment horizontal="left" wrapText="1"/>
      <protection/>
    </xf>
    <xf numFmtId="0" fontId="2" fillId="0" borderId="8" xfId="25" applyFont="1" applyFill="1" applyBorder="1" applyAlignment="1">
      <alignment horizontal="justify"/>
      <protection/>
    </xf>
    <xf numFmtId="0" fontId="2" fillId="0" borderId="9" xfId="25" applyFont="1" applyFill="1" applyBorder="1" applyAlignment="1">
      <alignment horizontal="left"/>
      <protection/>
    </xf>
    <xf numFmtId="0" fontId="0" fillId="0" borderId="10" xfId="25" applyFont="1" applyFill="1" applyBorder="1" applyAlignment="1">
      <alignment horizontal="left" indent="1"/>
      <protection/>
    </xf>
    <xf numFmtId="0" fontId="2" fillId="0" borderId="10" xfId="25" applyFont="1" applyFill="1" applyBorder="1" applyAlignment="1">
      <alignment horizontal="left"/>
      <protection/>
    </xf>
    <xf numFmtId="0" fontId="0" fillId="0" borderId="10" xfId="25" applyFont="1" applyFill="1" applyBorder="1" applyAlignment="1">
      <alignment horizontal="left"/>
      <protection/>
    </xf>
    <xf numFmtId="0" fontId="0" fillId="0" borderId="10" xfId="25" applyFont="1" applyFill="1" applyBorder="1" applyAlignment="1">
      <alignment/>
      <protection/>
    </xf>
    <xf numFmtId="0" fontId="2" fillId="0" borderId="10" xfId="25" applyFont="1" applyFill="1" applyBorder="1" applyAlignment="1">
      <alignment/>
      <protection/>
    </xf>
    <xf numFmtId="0" fontId="0" fillId="0" borderId="10" xfId="25" applyFont="1" applyFill="1" applyBorder="1" applyAlignment="1">
      <alignment horizontal="justify"/>
      <protection/>
    </xf>
    <xf numFmtId="0" fontId="2" fillId="0" borderId="11" xfId="25" applyFont="1" applyFill="1" applyBorder="1" applyAlignment="1">
      <alignment horizontal="justify"/>
      <protection/>
    </xf>
    <xf numFmtId="0" fontId="0" fillId="0" borderId="11" xfId="25" applyFont="1" applyFill="1" applyBorder="1" applyAlignment="1">
      <alignment horizontal="left" indent="1"/>
      <protection/>
    </xf>
    <xf numFmtId="173" fontId="0" fillId="0" borderId="0" xfId="28" applyNumberFormat="1" applyFont="1" applyFill="1" applyBorder="1" applyAlignment="1">
      <alignment/>
    </xf>
    <xf numFmtId="0" fontId="4" fillId="0" borderId="0" xfId="0" applyFont="1" applyFill="1" applyAlignment="1">
      <alignment horizontal="left" wrapText="1"/>
    </xf>
    <xf numFmtId="185" fontId="0" fillId="0" borderId="4" xfId="28" applyNumberFormat="1" applyFont="1" applyFill="1" applyBorder="1" applyAlignment="1">
      <alignment horizontal="right" wrapText="1"/>
    </xf>
    <xf numFmtId="185" fontId="0" fillId="0" borderId="4" xfId="28" applyNumberFormat="1" applyFont="1" applyFill="1" applyBorder="1" applyAlignment="1">
      <alignment horizontal="right"/>
    </xf>
    <xf numFmtId="185" fontId="2" fillId="0" borderId="4" xfId="25" applyNumberFormat="1" applyFont="1" applyFill="1" applyBorder="1" applyAlignment="1">
      <alignment horizontal="right" wrapText="1"/>
      <protection/>
    </xf>
    <xf numFmtId="0" fontId="0" fillId="0" borderId="2" xfId="0" applyFont="1" applyFill="1" applyBorder="1" applyAlignment="1">
      <alignment horizontal="left" vertical="center" indent="1"/>
    </xf>
    <xf numFmtId="185" fontId="0" fillId="0" borderId="0" xfId="23" applyNumberFormat="1" applyFont="1" applyFill="1">
      <alignment/>
      <protection/>
    </xf>
    <xf numFmtId="185" fontId="0" fillId="0" borderId="0" xfId="24" applyNumberFormat="1" applyFont="1" applyFill="1" applyBorder="1" applyAlignment="1" quotePrefix="1">
      <alignment horizontal="right" wrapText="1"/>
      <protection/>
    </xf>
    <xf numFmtId="185" fontId="2" fillId="0" borderId="5" xfId="25" applyNumberFormat="1" applyFont="1" applyFill="1" applyBorder="1" applyAlignment="1">
      <alignment horizontal="right" wrapText="1"/>
      <protection/>
    </xf>
    <xf numFmtId="185" fontId="1" fillId="0" borderId="4" xfId="28" applyNumberFormat="1" applyFont="1" applyFill="1" applyBorder="1" applyAlignment="1">
      <alignment horizontal="right" wrapText="1"/>
    </xf>
    <xf numFmtId="188" fontId="0" fillId="0" borderId="0" xfId="23" applyNumberFormat="1" applyFont="1" applyFill="1">
      <alignment/>
      <protection/>
    </xf>
    <xf numFmtId="0" fontId="0" fillId="0" borderId="0" xfId="0" applyFont="1" applyBorder="1" applyAlignment="1">
      <alignment/>
    </xf>
    <xf numFmtId="172" fontId="0" fillId="0" borderId="4" xfId="26" applyNumberFormat="1" applyFont="1" applyFill="1" applyBorder="1" applyAlignment="1">
      <alignment horizontal="right"/>
      <protection/>
    </xf>
    <xf numFmtId="172" fontId="2" fillId="0" borderId="0" xfId="26" applyNumberFormat="1" applyFont="1" applyFill="1" applyBorder="1" applyAlignment="1">
      <alignment horizontal="right" wrapText="1"/>
      <protection/>
    </xf>
    <xf numFmtId="172" fontId="2" fillId="0" borderId="4" xfId="26" applyNumberFormat="1" applyFont="1" applyFill="1" applyBorder="1" applyAlignment="1">
      <alignment horizontal="right" wrapText="1"/>
      <protection/>
    </xf>
    <xf numFmtId="172" fontId="2" fillId="0" borderId="0" xfId="26" applyNumberFormat="1" applyFont="1" applyFill="1" applyBorder="1" applyAlignment="1">
      <alignment horizontal="right"/>
      <protection/>
    </xf>
    <xf numFmtId="172" fontId="2" fillId="0" borderId="4" xfId="26" applyNumberFormat="1" applyFont="1" applyFill="1" applyBorder="1" applyAlignment="1">
      <alignment horizontal="right"/>
      <protection/>
    </xf>
    <xf numFmtId="172" fontId="0" fillId="0" borderId="0" xfId="26" applyNumberFormat="1" applyFont="1" applyFill="1" applyBorder="1" applyAlignment="1">
      <alignment horizontal="left" wrapText="1"/>
      <protection/>
    </xf>
    <xf numFmtId="172" fontId="0" fillId="0" borderId="4" xfId="26" applyNumberFormat="1" applyFont="1" applyFill="1" applyBorder="1" applyAlignment="1">
      <alignment horizontal="left" wrapText="1"/>
      <protection/>
    </xf>
    <xf numFmtId="172" fontId="0" fillId="0" borderId="0" xfId="26" applyNumberFormat="1" applyFont="1" applyFill="1" applyBorder="1" applyAlignment="1">
      <alignment horizontal="right" wrapText="1"/>
      <protection/>
    </xf>
    <xf numFmtId="172" fontId="0" fillId="0" borderId="4" xfId="26" applyNumberFormat="1" applyFont="1" applyFill="1" applyBorder="1" applyAlignment="1">
      <alignment horizontal="right" wrapText="1"/>
      <protection/>
    </xf>
    <xf numFmtId="172" fontId="2" fillId="0" borderId="6" xfId="26" applyNumberFormat="1" applyFont="1" applyFill="1" applyBorder="1" applyAlignment="1">
      <alignment horizontal="right"/>
      <protection/>
    </xf>
    <xf numFmtId="172" fontId="2" fillId="0" borderId="5" xfId="26" applyNumberFormat="1" applyFont="1" applyFill="1" applyBorder="1" applyAlignment="1">
      <alignment horizontal="right"/>
      <protection/>
    </xf>
    <xf numFmtId="0" fontId="0" fillId="0" borderId="0" xfId="23" applyFont="1" applyBorder="1">
      <alignment/>
      <protection/>
    </xf>
    <xf numFmtId="9" fontId="0" fillId="0" borderId="0" xfId="28" applyFont="1" applyBorder="1" applyAlignment="1">
      <alignment/>
    </xf>
    <xf numFmtId="172" fontId="0" fillId="0" borderId="10" xfId="0" applyNumberFormat="1" applyFont="1" applyFill="1" applyBorder="1" applyAlignment="1">
      <alignment horizontal="right"/>
    </xf>
    <xf numFmtId="172" fontId="0" fillId="0" borderId="4" xfId="0" applyNumberFormat="1" applyFont="1" applyFill="1" applyBorder="1" applyAlignment="1">
      <alignment horizontal="right"/>
    </xf>
    <xf numFmtId="172" fontId="2" fillId="0" borderId="10" xfId="0" applyNumberFormat="1" applyFont="1" applyFill="1" applyBorder="1" applyAlignment="1">
      <alignment horizontal="right"/>
    </xf>
    <xf numFmtId="172" fontId="2" fillId="0" borderId="4" xfId="0" applyNumberFormat="1" applyFont="1" applyFill="1" applyBorder="1" applyAlignment="1">
      <alignment horizontal="right"/>
    </xf>
    <xf numFmtId="172" fontId="2" fillId="0" borderId="9" xfId="0" applyNumberFormat="1" applyFont="1" applyFill="1" applyBorder="1" applyAlignment="1">
      <alignment horizontal="right"/>
    </xf>
    <xf numFmtId="172" fontId="2" fillId="0" borderId="5" xfId="0" applyNumberFormat="1" applyFont="1" applyFill="1" applyBorder="1" applyAlignment="1">
      <alignment horizontal="right"/>
    </xf>
    <xf numFmtId="172" fontId="0" fillId="0" borderId="10" xfId="0" applyNumberFormat="1" applyFont="1" applyFill="1" applyBorder="1" applyAlignment="1">
      <alignment/>
    </xf>
    <xf numFmtId="172" fontId="0" fillId="0" borderId="4" xfId="0" applyNumberFormat="1" applyFont="1" applyFill="1" applyBorder="1" applyAlignment="1">
      <alignment/>
    </xf>
    <xf numFmtId="172" fontId="2" fillId="0" borderId="0" xfId="0" applyNumberFormat="1" applyFont="1" applyFill="1" applyBorder="1" applyAlignment="1">
      <alignment horizontal="right"/>
    </xf>
    <xf numFmtId="172" fontId="2" fillId="0" borderId="11" xfId="0" applyNumberFormat="1" applyFont="1" applyFill="1" applyBorder="1" applyAlignment="1">
      <alignment horizontal="right"/>
    </xf>
    <xf numFmtId="172" fontId="2" fillId="0" borderId="6" xfId="0" applyNumberFormat="1" applyFont="1" applyFill="1" applyBorder="1" applyAlignment="1">
      <alignment horizontal="right"/>
    </xf>
    <xf numFmtId="172" fontId="0" fillId="0" borderId="5" xfId="0" applyNumberFormat="1" applyFont="1" applyFill="1" applyBorder="1" applyAlignment="1">
      <alignment horizontal="right"/>
    </xf>
    <xf numFmtId="172" fontId="0" fillId="0" borderId="0" xfId="0" applyNumberFormat="1" applyFont="1" applyFill="1" applyBorder="1" applyAlignment="1">
      <alignment horizontal="right"/>
    </xf>
    <xf numFmtId="200" fontId="0" fillId="0" borderId="0" xfId="23" applyNumberFormat="1" applyFont="1" applyFill="1" applyBorder="1">
      <alignment/>
      <protection/>
    </xf>
    <xf numFmtId="173" fontId="0" fillId="0" borderId="0" xfId="28" applyNumberFormat="1" applyFont="1" applyFill="1" applyBorder="1" applyAlignment="1">
      <alignment/>
    </xf>
    <xf numFmtId="185" fontId="0" fillId="0" borderId="0" xfId="23" applyNumberFormat="1" applyFont="1" applyFill="1" applyBorder="1">
      <alignment/>
      <protection/>
    </xf>
    <xf numFmtId="185" fontId="0" fillId="0" borderId="4" xfId="23" applyNumberFormat="1" applyFont="1" applyFill="1" applyBorder="1">
      <alignment/>
      <protection/>
    </xf>
    <xf numFmtId="173" fontId="5" fillId="0" borderId="4" xfId="28" applyNumberFormat="1" applyFont="1" applyFill="1" applyBorder="1" applyAlignment="1">
      <alignment horizontal="right"/>
    </xf>
    <xf numFmtId="174" fontId="0" fillId="0" borderId="1" xfId="0" applyNumberFormat="1" applyFont="1" applyFill="1" applyBorder="1" applyAlignment="1">
      <alignment/>
    </xf>
    <xf numFmtId="174" fontId="0" fillId="0" borderId="4" xfId="0" applyNumberFormat="1" applyFont="1" applyFill="1" applyBorder="1" applyAlignment="1">
      <alignment/>
    </xf>
    <xf numFmtId="174" fontId="0" fillId="0" borderId="2" xfId="0" applyNumberFormat="1" applyFont="1" applyFill="1" applyBorder="1" applyAlignment="1">
      <alignment/>
    </xf>
    <xf numFmtId="174" fontId="2" fillId="0" borderId="2" xfId="0" applyNumberFormat="1" applyFont="1" applyFill="1" applyBorder="1" applyAlignment="1">
      <alignment/>
    </xf>
    <xf numFmtId="216" fontId="0" fillId="0" borderId="2" xfId="0" applyNumberFormat="1" applyFont="1" applyFill="1" applyBorder="1" applyAlignment="1">
      <alignment/>
    </xf>
    <xf numFmtId="185" fontId="0" fillId="0" borderId="11" xfId="0" applyNumberFormat="1" applyFont="1" applyFill="1" applyBorder="1" applyAlignment="1">
      <alignment horizontal="center"/>
    </xf>
    <xf numFmtId="0" fontId="0" fillId="0" borderId="3" xfId="0" applyFont="1" applyFill="1" applyBorder="1" applyAlignment="1">
      <alignment/>
    </xf>
    <xf numFmtId="185" fontId="0" fillId="0" borderId="0" xfId="0" applyNumberFormat="1" applyFont="1" applyFill="1" applyBorder="1" applyAlignment="1">
      <alignment/>
    </xf>
    <xf numFmtId="173" fontId="0" fillId="0" borderId="0" xfId="0" applyNumberFormat="1" applyFont="1" applyAlignment="1">
      <alignment/>
    </xf>
    <xf numFmtId="185" fontId="2" fillId="0" borderId="0" xfId="25" applyNumberFormat="1" applyFont="1" applyFill="1" applyBorder="1" applyAlignment="1">
      <alignment horizontal="right" wrapText="1"/>
      <protection/>
    </xf>
    <xf numFmtId="43" fontId="0" fillId="0" borderId="0" xfId="17" applyFont="1" applyFill="1" applyBorder="1" applyAlignment="1">
      <alignment/>
    </xf>
    <xf numFmtId="200" fontId="20" fillId="0" borderId="0" xfId="24" applyNumberFormat="1" applyFont="1" applyFill="1" applyBorder="1" applyAlignment="1">
      <alignment wrapText="1"/>
      <protection/>
    </xf>
    <xf numFmtId="174" fontId="13" fillId="0" borderId="0" xfId="24" applyNumberFormat="1" applyFont="1" applyFill="1" applyBorder="1" applyAlignment="1">
      <alignment wrapText="1"/>
      <protection/>
    </xf>
    <xf numFmtId="174" fontId="0" fillId="0" borderId="0" xfId="23" applyNumberFormat="1" applyFont="1" applyFill="1" applyBorder="1" applyAlignment="1">
      <alignment horizontal="right"/>
      <protection/>
    </xf>
    <xf numFmtId="0" fontId="2" fillId="0" borderId="0" xfId="23" applyFont="1" applyFill="1" applyBorder="1" applyAlignment="1">
      <alignment horizontal="right"/>
      <protection/>
    </xf>
    <xf numFmtId="174" fontId="20" fillId="0" borderId="0" xfId="24" applyNumberFormat="1" applyFont="1" applyFill="1" applyBorder="1" applyAlignment="1">
      <alignment wrapText="1"/>
      <protection/>
    </xf>
    <xf numFmtId="173" fontId="13" fillId="0" borderId="0" xfId="28" applyNumberFormat="1" applyFont="1" applyFill="1" applyBorder="1" applyAlignment="1">
      <alignment wrapText="1"/>
    </xf>
    <xf numFmtId="173" fontId="20" fillId="0" borderId="0" xfId="28" applyNumberFormat="1" applyFont="1" applyFill="1" applyBorder="1" applyAlignment="1">
      <alignment wrapText="1"/>
    </xf>
    <xf numFmtId="0" fontId="0" fillId="0" borderId="4" xfId="23" applyFont="1" applyFill="1" applyBorder="1">
      <alignment/>
      <protection/>
    </xf>
    <xf numFmtId="185" fontId="0" fillId="0" borderId="0" xfId="26" applyNumberFormat="1" applyFont="1" applyFill="1" applyBorder="1" applyAlignment="1">
      <alignment horizontal="right" wrapText="1"/>
      <protection/>
    </xf>
    <xf numFmtId="185" fontId="2" fillId="0" borderId="0" xfId="26" applyNumberFormat="1" applyFont="1" applyFill="1" applyBorder="1" applyAlignment="1">
      <alignment horizontal="right" wrapText="1"/>
      <protection/>
    </xf>
    <xf numFmtId="185" fontId="2" fillId="0" borderId="0" xfId="26" applyNumberFormat="1" applyFont="1" applyFill="1" applyBorder="1" applyAlignment="1">
      <alignment horizontal="right"/>
      <protection/>
    </xf>
    <xf numFmtId="185" fontId="0" fillId="0" borderId="0" xfId="26" applyNumberFormat="1" applyFont="1" applyFill="1" applyBorder="1" applyAlignment="1">
      <alignment horizontal="right"/>
      <protection/>
    </xf>
    <xf numFmtId="174" fontId="2" fillId="0" borderId="0" xfId="28" applyNumberFormat="1" applyFont="1" applyFill="1" applyBorder="1" applyAlignment="1">
      <alignment horizontal="right"/>
    </xf>
    <xf numFmtId="174" fontId="0" fillId="0" borderId="0" xfId="28" applyNumberFormat="1" applyFont="1" applyFill="1" applyBorder="1" applyAlignment="1">
      <alignment horizontal="right"/>
    </xf>
    <xf numFmtId="174" fontId="1" fillId="0" borderId="0" xfId="28" applyNumberFormat="1" applyFont="1" applyFill="1" applyBorder="1" applyAlignment="1">
      <alignment horizontal="right"/>
    </xf>
    <xf numFmtId="172" fontId="14" fillId="0" borderId="0" xfId="0" applyNumberFormat="1" applyFont="1" applyFill="1" applyBorder="1" applyAlignment="1">
      <alignment/>
    </xf>
    <xf numFmtId="172" fontId="0" fillId="0" borderId="0" xfId="0" applyNumberFormat="1" applyFill="1" applyBorder="1" applyAlignment="1">
      <alignment/>
    </xf>
    <xf numFmtId="172" fontId="0" fillId="0" borderId="0" xfId="23" applyNumberFormat="1" applyFont="1" applyFill="1" applyBorder="1">
      <alignment/>
      <protection/>
    </xf>
    <xf numFmtId="172" fontId="13" fillId="0" borderId="0" xfId="0" applyNumberFormat="1" applyFont="1" applyFill="1" applyBorder="1" applyAlignment="1">
      <alignment/>
    </xf>
    <xf numFmtId="172" fontId="23" fillId="0" borderId="0" xfId="0" applyNumberFormat="1" applyFont="1" applyFill="1" applyBorder="1" applyAlignment="1">
      <alignment/>
    </xf>
    <xf numFmtId="173" fontId="14" fillId="0" borderId="0" xfId="28" applyNumberFormat="1" applyFont="1" applyFill="1" applyBorder="1" applyAlignment="1">
      <alignment/>
    </xf>
    <xf numFmtId="172" fontId="13" fillId="0" borderId="0" xfId="0" applyNumberFormat="1" applyFont="1" applyFill="1" applyBorder="1" applyAlignment="1">
      <alignment/>
    </xf>
    <xf numFmtId="196" fontId="0" fillId="0" borderId="0" xfId="17" applyNumberFormat="1" applyFill="1" applyBorder="1" applyAlignment="1">
      <alignment/>
    </xf>
    <xf numFmtId="172" fontId="24" fillId="0" borderId="0" xfId="0" applyNumberFormat="1" applyFont="1" applyFill="1" applyBorder="1" applyAlignment="1">
      <alignment/>
    </xf>
    <xf numFmtId="173" fontId="0" fillId="0" borderId="4" xfId="28" applyNumberFormat="1" applyFont="1" applyFill="1" applyBorder="1" applyAlignment="1">
      <alignment horizontal="left" wrapText="1"/>
    </xf>
    <xf numFmtId="174" fontId="2" fillId="0" borderId="1" xfId="28" applyNumberFormat="1" applyFont="1" applyFill="1" applyBorder="1" applyAlignment="1">
      <alignment horizontal="right"/>
    </xf>
    <xf numFmtId="174" fontId="0" fillId="0" borderId="2" xfId="28" applyNumberFormat="1" applyFont="1" applyFill="1" applyBorder="1" applyAlignment="1">
      <alignment horizontal="right"/>
    </xf>
    <xf numFmtId="174" fontId="1" fillId="0" borderId="2" xfId="28" applyNumberFormat="1" applyFont="1" applyFill="1" applyBorder="1" applyAlignment="1">
      <alignment horizontal="right"/>
    </xf>
    <xf numFmtId="174" fontId="2" fillId="0" borderId="2" xfId="28" applyNumberFormat="1" applyFont="1" applyFill="1" applyBorder="1" applyAlignment="1">
      <alignment horizontal="right"/>
    </xf>
    <xf numFmtId="174" fontId="2" fillId="0" borderId="3" xfId="28" applyNumberFormat="1" applyFont="1" applyFill="1" applyBorder="1" applyAlignment="1">
      <alignment horizontal="right"/>
    </xf>
    <xf numFmtId="172" fontId="0" fillId="0" borderId="4" xfId="23" applyNumberFormat="1" applyFont="1" applyFill="1" applyBorder="1">
      <alignment/>
      <protection/>
    </xf>
    <xf numFmtId="173" fontId="2" fillId="0" borderId="4" xfId="28" applyNumberFormat="1" applyFont="1" applyFill="1" applyBorder="1" applyAlignment="1">
      <alignment horizontal="right"/>
    </xf>
    <xf numFmtId="173" fontId="0" fillId="0" borderId="4" xfId="28" applyNumberFormat="1" applyFont="1" applyFill="1" applyBorder="1" applyAlignment="1">
      <alignment horizontal="right" wrapText="1"/>
    </xf>
    <xf numFmtId="173" fontId="2" fillId="0" borderId="6" xfId="28" applyNumberFormat="1" applyFont="1" applyFill="1" applyBorder="1" applyAlignment="1">
      <alignment horizontal="right"/>
    </xf>
    <xf numFmtId="185" fontId="0" fillId="0" borderId="0" xfId="0" applyNumberFormat="1" applyFont="1" applyAlignment="1">
      <alignment/>
    </xf>
    <xf numFmtId="172" fontId="0" fillId="0" borderId="10" xfId="26" applyNumberFormat="1" applyFont="1" applyFill="1" applyBorder="1" applyAlignment="1">
      <alignment horizontal="right"/>
      <protection/>
    </xf>
    <xf numFmtId="172" fontId="0" fillId="0" borderId="11" xfId="28" applyNumberFormat="1" applyFont="1" applyFill="1" applyBorder="1" applyAlignment="1">
      <alignment wrapText="1"/>
    </xf>
    <xf numFmtId="172" fontId="2" fillId="0" borderId="10" xfId="26" applyNumberFormat="1" applyFont="1" applyFill="1" applyBorder="1" applyAlignment="1">
      <alignment horizontal="right" wrapText="1"/>
      <protection/>
    </xf>
    <xf numFmtId="172" fontId="0" fillId="0" borderId="10" xfId="23" applyNumberFormat="1" applyFont="1" applyFill="1" applyBorder="1">
      <alignment/>
      <protection/>
    </xf>
    <xf numFmtId="172" fontId="0" fillId="0" borderId="10" xfId="26" applyNumberFormat="1" applyFont="1" applyFill="1" applyBorder="1" applyAlignment="1">
      <alignment horizontal="left" wrapText="1"/>
      <protection/>
    </xf>
    <xf numFmtId="172" fontId="0" fillId="0" borderId="10" xfId="26" applyNumberFormat="1" applyFont="1" applyFill="1" applyBorder="1" applyAlignment="1">
      <alignment horizontal="right" wrapText="1"/>
      <protection/>
    </xf>
    <xf numFmtId="172" fontId="2" fillId="0" borderId="10" xfId="26" applyNumberFormat="1" applyFont="1" applyFill="1" applyBorder="1" applyAlignment="1">
      <alignment horizontal="right"/>
      <protection/>
    </xf>
    <xf numFmtId="172" fontId="0" fillId="0" borderId="6" xfId="28" applyNumberFormat="1" applyFont="1" applyFill="1" applyBorder="1" applyAlignment="1">
      <alignment wrapText="1"/>
    </xf>
    <xf numFmtId="0" fontId="2" fillId="0" borderId="0" xfId="26" applyFont="1" applyFill="1" applyBorder="1" applyAlignment="1">
      <alignment wrapText="1"/>
      <protection/>
    </xf>
    <xf numFmtId="173" fontId="2" fillId="0" borderId="0" xfId="28" applyNumberFormat="1" applyFont="1" applyFill="1" applyBorder="1" applyAlignment="1">
      <alignment horizontal="right"/>
    </xf>
    <xf numFmtId="0" fontId="2" fillId="0" borderId="1" xfId="0" applyFont="1" applyBorder="1" applyAlignment="1">
      <alignment wrapText="1"/>
    </xf>
    <xf numFmtId="0" fontId="1" fillId="0" borderId="2" xfId="0" applyFont="1"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0" fontId="0" fillId="0" borderId="2" xfId="0" applyBorder="1" applyAlignment="1">
      <alignment wrapText="1"/>
    </xf>
    <xf numFmtId="0" fontId="0" fillId="0" borderId="2" xfId="0" applyBorder="1" applyAlignment="1">
      <alignment horizontal="left" wrapText="1"/>
    </xf>
    <xf numFmtId="0" fontId="0" fillId="0" borderId="3" xfId="0" applyBorder="1" applyAlignment="1">
      <alignment wrapText="1"/>
    </xf>
    <xf numFmtId="174" fontId="0" fillId="0" borderId="6" xfId="28" applyNumberFormat="1" applyFont="1" applyFill="1" applyBorder="1" applyAlignment="1">
      <alignment horizontal="right" wrapText="1"/>
    </xf>
    <xf numFmtId="172" fontId="0" fillId="0" borderId="0" xfId="26" applyNumberFormat="1" applyFont="1" applyFill="1" applyBorder="1" applyAlignment="1">
      <alignment/>
      <protection/>
    </xf>
    <xf numFmtId="172" fontId="2" fillId="0" borderId="11" xfId="0" applyNumberFormat="1" applyFont="1" applyFill="1" applyBorder="1" applyAlignment="1">
      <alignment/>
    </xf>
    <xf numFmtId="172" fontId="2" fillId="0" borderId="6" xfId="0" applyNumberFormat="1" applyFont="1" applyFill="1" applyBorder="1" applyAlignment="1">
      <alignment/>
    </xf>
    <xf numFmtId="200" fontId="1" fillId="0" borderId="0" xfId="28" applyNumberFormat="1" applyFont="1" applyFill="1" applyBorder="1" applyAlignment="1">
      <alignment horizontal="right" wrapText="1"/>
    </xf>
    <xf numFmtId="200" fontId="13" fillId="0" borderId="0" xfId="28" applyNumberFormat="1" applyFont="1" applyFill="1" applyBorder="1" applyAlignment="1">
      <alignment wrapText="1"/>
    </xf>
    <xf numFmtId="200" fontId="14" fillId="0" borderId="0" xfId="28" applyNumberFormat="1" applyFont="1" applyFill="1" applyBorder="1" applyAlignment="1">
      <alignment wrapText="1"/>
    </xf>
    <xf numFmtId="200" fontId="13" fillId="0" borderId="0" xfId="28" applyNumberFormat="1" applyFont="1" applyFill="1" applyBorder="1" applyAlignment="1">
      <alignment wrapText="1"/>
    </xf>
    <xf numFmtId="200" fontId="20" fillId="0" borderId="0" xfId="28" applyNumberFormat="1" applyFont="1" applyFill="1" applyBorder="1" applyAlignment="1">
      <alignment wrapText="1"/>
    </xf>
    <xf numFmtId="200" fontId="20" fillId="0" borderId="0" xfId="28" applyNumberFormat="1" applyFont="1" applyFill="1" applyBorder="1" applyAlignment="1">
      <alignment wrapText="1"/>
    </xf>
    <xf numFmtId="174" fontId="20" fillId="0" borderId="2" xfId="24" applyNumberFormat="1" applyFont="1" applyFill="1" applyBorder="1" applyAlignment="1">
      <alignment wrapText="1"/>
      <protection/>
    </xf>
    <xf numFmtId="174" fontId="13" fillId="0" borderId="2" xfId="24" applyNumberFormat="1" applyFont="1" applyFill="1" applyBorder="1" applyAlignment="1">
      <alignment wrapText="1"/>
      <protection/>
    </xf>
    <xf numFmtId="174" fontId="13" fillId="0" borderId="2" xfId="24" applyNumberFormat="1" applyFont="1" applyFill="1" applyBorder="1" applyAlignment="1">
      <alignment horizontal="center" wrapText="1"/>
      <protection/>
    </xf>
    <xf numFmtId="174" fontId="20" fillId="0" borderId="3" xfId="24" applyNumberFormat="1" applyFont="1" applyFill="1" applyBorder="1" applyAlignment="1">
      <alignment wrapText="1"/>
      <protection/>
    </xf>
    <xf numFmtId="200" fontId="13" fillId="0" borderId="0" xfId="24" applyNumberFormat="1" applyFont="1" applyFill="1" applyBorder="1" applyAlignment="1">
      <alignment wrapText="1"/>
      <protection/>
    </xf>
    <xf numFmtId="185" fontId="0" fillId="0" borderId="6" xfId="23" applyNumberFormat="1" applyFont="1" applyFill="1" applyBorder="1">
      <alignment/>
      <protection/>
    </xf>
    <xf numFmtId="200" fontId="2" fillId="0" borderId="0" xfId="28" applyNumberFormat="1" applyFont="1" applyFill="1" applyBorder="1" applyAlignment="1">
      <alignment horizontal="right" wrapText="1"/>
    </xf>
    <xf numFmtId="173" fontId="0" fillId="0" borderId="0" xfId="28" applyNumberFormat="1" applyFill="1" applyBorder="1" applyAlignment="1">
      <alignment/>
    </xf>
    <xf numFmtId="172" fontId="14" fillId="0" borderId="0" xfId="24" applyNumberFormat="1" applyFont="1" applyFill="1" applyBorder="1" applyAlignment="1">
      <alignment wrapText="1"/>
      <protection/>
    </xf>
    <xf numFmtId="173" fontId="12" fillId="0" borderId="0" xfId="28" applyNumberFormat="1" applyFont="1" applyFill="1" applyBorder="1" applyAlignment="1">
      <alignment wrapText="1"/>
    </xf>
    <xf numFmtId="3" fontId="13" fillId="0" borderId="0" xfId="24" applyNumberFormat="1" applyFont="1" applyFill="1" applyBorder="1" applyAlignment="1">
      <alignment wrapText="1"/>
      <protection/>
    </xf>
    <xf numFmtId="3" fontId="14" fillId="0" borderId="0" xfId="24" applyNumberFormat="1" applyFont="1" applyFill="1" applyBorder="1" applyAlignment="1">
      <alignment wrapText="1"/>
      <protection/>
    </xf>
    <xf numFmtId="200" fontId="20" fillId="0" borderId="0" xfId="24" applyNumberFormat="1" applyFont="1" applyFill="1" applyBorder="1" applyAlignment="1">
      <alignment wrapText="1"/>
      <protection/>
    </xf>
    <xf numFmtId="200" fontId="14" fillId="0" borderId="0" xfId="24" applyNumberFormat="1" applyFont="1" applyFill="1" applyBorder="1" applyAlignment="1">
      <alignment wrapText="1"/>
      <protection/>
    </xf>
    <xf numFmtId="200" fontId="14" fillId="0" borderId="0" xfId="28" applyNumberFormat="1" applyFont="1" applyFill="1" applyBorder="1" applyAlignment="1">
      <alignment wrapText="1"/>
    </xf>
    <xf numFmtId="185" fontId="2" fillId="0" borderId="4" xfId="25" applyNumberFormat="1" applyFont="1" applyFill="1" applyBorder="1" applyAlignment="1">
      <alignment horizontal="right" wrapText="1"/>
      <protection/>
    </xf>
    <xf numFmtId="0" fontId="4" fillId="0" borderId="0" xfId="0" applyFont="1" applyFill="1" applyAlignment="1">
      <alignment horizontal="left"/>
    </xf>
    <xf numFmtId="0" fontId="2" fillId="0" borderId="0" xfId="0" applyFont="1" applyFill="1" applyBorder="1" applyAlignment="1">
      <alignment horizontal="left" vertical="center"/>
    </xf>
    <xf numFmtId="0" fontId="0" fillId="0" borderId="0" xfId="0" applyFont="1" applyFill="1" applyBorder="1" applyAlignment="1">
      <alignment horizontal="left" indent="1"/>
    </xf>
    <xf numFmtId="0" fontId="0" fillId="0" borderId="0" xfId="0" applyFont="1" applyFill="1" applyBorder="1" applyAlignment="1">
      <alignment horizontal="left" vertical="center"/>
    </xf>
    <xf numFmtId="0" fontId="2" fillId="0" borderId="0" xfId="0" applyFont="1" applyFill="1" applyBorder="1" applyAlignment="1">
      <alignment/>
    </xf>
    <xf numFmtId="0" fontId="4" fillId="0" borderId="0" xfId="0" applyFont="1" applyAlignment="1">
      <alignment/>
    </xf>
    <xf numFmtId="196" fontId="0" fillId="0" borderId="0" xfId="17" applyNumberFormat="1" applyFill="1" applyBorder="1" applyAlignment="1">
      <alignment/>
    </xf>
    <xf numFmtId="196" fontId="0" fillId="0" borderId="7" xfId="17" applyNumberFormat="1" applyFill="1" applyBorder="1" applyAlignment="1">
      <alignment/>
    </xf>
    <xf numFmtId="0" fontId="0" fillId="0" borderId="7" xfId="23" applyFont="1" applyBorder="1">
      <alignment/>
      <protection/>
    </xf>
    <xf numFmtId="0" fontId="1" fillId="0" borderId="0" xfId="0" applyFont="1" applyBorder="1" applyAlignment="1">
      <alignment wrapText="1"/>
    </xf>
    <xf numFmtId="174" fontId="0" fillId="0" borderId="0" xfId="28" applyNumberFormat="1" applyFont="1" applyFill="1" applyBorder="1" applyAlignment="1">
      <alignment horizontal="right" wrapText="1"/>
    </xf>
    <xf numFmtId="0" fontId="0" fillId="0" borderId="0" xfId="0" applyBorder="1" applyAlignment="1">
      <alignment wrapText="1"/>
    </xf>
    <xf numFmtId="0" fontId="0" fillId="0" borderId="0" xfId="0" applyBorder="1" applyAlignment="1">
      <alignment horizontal="left" wrapText="1"/>
    </xf>
    <xf numFmtId="172" fontId="0" fillId="0" borderId="0" xfId="28" applyNumberFormat="1" applyFont="1" applyFill="1" applyBorder="1" applyAlignment="1">
      <alignment wrapText="1"/>
    </xf>
    <xf numFmtId="0" fontId="2" fillId="0" borderId="0" xfId="0" applyFont="1" applyBorder="1" applyAlignment="1">
      <alignment wrapText="1"/>
    </xf>
    <xf numFmtId="174" fontId="2" fillId="0" borderId="0" xfId="28" applyNumberFormat="1" applyFont="1" applyFill="1" applyBorder="1" applyAlignment="1">
      <alignment horizontal="right" wrapText="1"/>
    </xf>
    <xf numFmtId="218" fontId="0" fillId="0" borderId="0" xfId="15" applyNumberFormat="1" applyFont="1" applyFill="1" applyBorder="1" applyProtection="1">
      <alignment/>
      <protection/>
    </xf>
    <xf numFmtId="172" fontId="0" fillId="0" borderId="0" xfId="26" applyNumberFormat="1" applyFont="1" applyFill="1" applyBorder="1" applyAlignment="1">
      <alignment wrapText="1"/>
      <protection/>
    </xf>
    <xf numFmtId="173" fontId="0" fillId="0" borderId="0" xfId="28" applyNumberFormat="1" applyFont="1" applyFill="1" applyBorder="1" applyAlignment="1">
      <alignment horizontal="left" wrapText="1"/>
    </xf>
    <xf numFmtId="172" fontId="2" fillId="0" borderId="0" xfId="0" applyNumberFormat="1" applyFont="1" applyFill="1" applyBorder="1" applyAlignment="1">
      <alignment/>
    </xf>
    <xf numFmtId="173" fontId="0" fillId="0" borderId="0" xfId="28" applyNumberFormat="1" applyFont="1" applyFill="1" applyBorder="1" applyAlignment="1">
      <alignment horizontal="right" wrapText="1"/>
    </xf>
    <xf numFmtId="172" fontId="0" fillId="0" borderId="0" xfId="23" applyNumberFormat="1" applyFont="1">
      <alignment/>
      <protection/>
    </xf>
    <xf numFmtId="218" fontId="2" fillId="0" borderId="10" xfId="15" applyNumberFormat="1" applyFont="1" applyFill="1" applyBorder="1" applyProtection="1">
      <alignment/>
      <protection/>
    </xf>
    <xf numFmtId="218" fontId="2" fillId="0" borderId="0" xfId="15" applyNumberFormat="1" applyFont="1" applyFill="1" applyBorder="1" applyProtection="1">
      <alignment/>
      <protection/>
    </xf>
    <xf numFmtId="218" fontId="0" fillId="0" borderId="0" xfId="23" applyNumberFormat="1" applyFont="1">
      <alignment/>
      <protection/>
    </xf>
    <xf numFmtId="172" fontId="0" fillId="0" borderId="0" xfId="23" applyNumberFormat="1" applyFont="1" applyBorder="1">
      <alignment/>
      <protection/>
    </xf>
    <xf numFmtId="218" fontId="0" fillId="0" borderId="0" xfId="23" applyNumberFormat="1" applyFont="1" applyBorder="1">
      <alignment/>
      <protection/>
    </xf>
    <xf numFmtId="172" fontId="0" fillId="0" borderId="10" xfId="28" applyNumberFormat="1" applyFont="1" applyFill="1" applyBorder="1" applyAlignment="1">
      <alignment wrapText="1"/>
    </xf>
    <xf numFmtId="0" fontId="0" fillId="0" borderId="2" xfId="0" applyFont="1" applyBorder="1" applyAlignment="1">
      <alignment wrapText="1"/>
    </xf>
    <xf numFmtId="174" fontId="0" fillId="0" borderId="5" xfId="0" applyNumberFormat="1" applyFont="1" applyBorder="1" applyAlignment="1">
      <alignment/>
    </xf>
    <xf numFmtId="172" fontId="0" fillId="0" borderId="10" xfId="0" applyNumberFormat="1" applyFont="1" applyBorder="1" applyAlignment="1">
      <alignment horizontal="right"/>
    </xf>
    <xf numFmtId="174" fontId="0" fillId="0" borderId="4" xfId="0" applyNumberFormat="1" applyFont="1" applyBorder="1" applyAlignment="1">
      <alignment/>
    </xf>
    <xf numFmtId="172" fontId="2" fillId="0" borderId="10" xfId="0" applyNumberFormat="1" applyFont="1" applyBorder="1" applyAlignment="1">
      <alignment horizontal="right"/>
    </xf>
    <xf numFmtId="174" fontId="2" fillId="0" borderId="4" xfId="0" applyNumberFormat="1" applyFont="1" applyBorder="1" applyAlignment="1">
      <alignment/>
    </xf>
    <xf numFmtId="174" fontId="0" fillId="0" borderId="4" xfId="0" applyNumberFormat="1" applyFont="1" applyBorder="1" applyAlignment="1">
      <alignment horizontal="right"/>
    </xf>
    <xf numFmtId="216" fontId="0" fillId="0" borderId="4" xfId="0" applyNumberFormat="1" applyFont="1" applyBorder="1" applyAlignment="1">
      <alignment/>
    </xf>
    <xf numFmtId="172" fontId="2" fillId="0" borderId="4" xfId="0" applyNumberFormat="1" applyFont="1" applyBorder="1" applyAlignment="1">
      <alignment horizontal="right"/>
    </xf>
    <xf numFmtId="174" fontId="6" fillId="0" borderId="4" xfId="0" applyNumberFormat="1" applyFont="1" applyBorder="1" applyAlignment="1">
      <alignment horizontal="right"/>
    </xf>
    <xf numFmtId="185" fontId="0" fillId="0" borderId="11" xfId="0" applyNumberFormat="1" applyFont="1" applyBorder="1" applyAlignment="1">
      <alignment horizontal="center"/>
    </xf>
    <xf numFmtId="0" fontId="0" fillId="0" borderId="6" xfId="0" applyFont="1" applyBorder="1" applyAlignment="1">
      <alignment/>
    </xf>
    <xf numFmtId="172" fontId="2" fillId="0" borderId="9" xfId="0" applyNumberFormat="1" applyFont="1" applyBorder="1" applyAlignment="1">
      <alignment horizontal="right"/>
    </xf>
    <xf numFmtId="172" fontId="2" fillId="0" borderId="5" xfId="0" applyNumberFormat="1" applyFont="1" applyBorder="1" applyAlignment="1">
      <alignment horizontal="right"/>
    </xf>
    <xf numFmtId="174" fontId="2" fillId="0" borderId="5" xfId="0" applyNumberFormat="1" applyFont="1" applyBorder="1" applyAlignment="1">
      <alignment horizontal="right"/>
    </xf>
    <xf numFmtId="172" fontId="0" fillId="0" borderId="4" xfId="0" applyNumberFormat="1" applyFont="1" applyBorder="1" applyAlignment="1">
      <alignment horizontal="right"/>
    </xf>
    <xf numFmtId="174" fontId="2" fillId="0" borderId="4" xfId="0" applyNumberFormat="1" applyFont="1" applyBorder="1" applyAlignment="1">
      <alignment horizontal="right"/>
    </xf>
    <xf numFmtId="172" fontId="2" fillId="0" borderId="11" xfId="0" applyNumberFormat="1" applyFont="1" applyBorder="1" applyAlignment="1">
      <alignment horizontal="right"/>
    </xf>
    <xf numFmtId="172" fontId="2" fillId="0" borderId="6" xfId="0" applyNumberFormat="1" applyFont="1" applyBorder="1" applyAlignment="1">
      <alignment horizontal="right"/>
    </xf>
    <xf numFmtId="174" fontId="2" fillId="0" borderId="6" xfId="0" applyNumberFormat="1" applyFont="1" applyBorder="1" applyAlignment="1">
      <alignment horizontal="right"/>
    </xf>
    <xf numFmtId="174" fontId="2" fillId="0" borderId="6" xfId="28" applyNumberFormat="1" applyFont="1" applyFill="1" applyBorder="1" applyAlignment="1">
      <alignment horizontal="right" wrapText="1"/>
    </xf>
    <xf numFmtId="172" fontId="0" fillId="0" borderId="5" xfId="26" applyNumberFormat="1" applyFont="1" applyFill="1" applyBorder="1" applyAlignment="1">
      <alignment horizontal="right"/>
      <protection/>
    </xf>
    <xf numFmtId="172" fontId="0" fillId="0" borderId="6" xfId="23" applyNumberFormat="1" applyFont="1" applyFill="1" applyBorder="1">
      <alignment/>
      <protection/>
    </xf>
    <xf numFmtId="174" fontId="2" fillId="0" borderId="2" xfId="0" applyNumberFormat="1" applyFont="1" applyBorder="1" applyAlignment="1">
      <alignment horizontal="right"/>
    </xf>
    <xf numFmtId="172" fontId="0" fillId="0" borderId="4" xfId="0" applyNumberFormat="1" applyFont="1" applyBorder="1" applyAlignment="1">
      <alignment horizontal="center"/>
    </xf>
    <xf numFmtId="173" fontId="5" fillId="0" borderId="6" xfId="28" applyNumberFormat="1" applyFont="1" applyBorder="1" applyAlignment="1">
      <alignment horizontal="right"/>
    </xf>
    <xf numFmtId="216" fontId="2" fillId="0" borderId="3" xfId="0" applyNumberFormat="1" applyFont="1" applyBorder="1" applyAlignment="1">
      <alignment/>
    </xf>
    <xf numFmtId="188" fontId="0" fillId="0" borderId="0" xfId="23" applyNumberFormat="1" applyFont="1" applyFill="1" applyBorder="1">
      <alignment/>
      <protection/>
    </xf>
    <xf numFmtId="0" fontId="2" fillId="0" borderId="1" xfId="25" applyFont="1" applyFill="1" applyBorder="1" applyAlignment="1">
      <alignment horizontal="left"/>
      <protection/>
    </xf>
    <xf numFmtId="0" fontId="0" fillId="0" borderId="2" xfId="25" applyFont="1" applyFill="1" applyBorder="1" applyAlignment="1">
      <alignment horizontal="left" indent="1"/>
      <protection/>
    </xf>
    <xf numFmtId="0" fontId="2" fillId="0" borderId="2" xfId="25" applyFont="1" applyFill="1" applyBorder="1" applyAlignment="1">
      <alignment horizontal="left"/>
      <protection/>
    </xf>
    <xf numFmtId="0" fontId="0" fillId="0" borderId="2" xfId="25" applyFont="1" applyFill="1" applyBorder="1" applyAlignment="1">
      <alignment horizontal="left"/>
      <protection/>
    </xf>
    <xf numFmtId="0" fontId="0" fillId="0" borderId="2" xfId="25" applyFont="1" applyFill="1" applyBorder="1" applyAlignment="1">
      <alignment/>
      <protection/>
    </xf>
    <xf numFmtId="0" fontId="2" fillId="0" borderId="2" xfId="25" applyFont="1" applyFill="1" applyBorder="1" applyAlignment="1">
      <alignment/>
      <protection/>
    </xf>
    <xf numFmtId="0" fontId="0" fillId="0" borderId="2" xfId="25" applyFont="1" applyFill="1" applyBorder="1" applyAlignment="1">
      <alignment horizontal="justify"/>
      <protection/>
    </xf>
    <xf numFmtId="0" fontId="2" fillId="0" borderId="3" xfId="25" applyFont="1" applyFill="1" applyBorder="1" applyAlignment="1">
      <alignment horizontal="justify"/>
      <protection/>
    </xf>
    <xf numFmtId="172" fontId="2" fillId="0" borderId="12" xfId="26" applyNumberFormat="1" applyFont="1" applyFill="1" applyBorder="1" applyAlignment="1">
      <alignment horizontal="right"/>
      <protection/>
    </xf>
    <xf numFmtId="172" fontId="2" fillId="0" borderId="7" xfId="26" applyNumberFormat="1" applyFont="1" applyFill="1" applyBorder="1" applyAlignment="1">
      <alignment horizontal="right"/>
      <protection/>
    </xf>
    <xf numFmtId="200" fontId="20" fillId="0" borderId="12" xfId="24" applyNumberFormat="1" applyFont="1" applyFill="1" applyBorder="1" applyAlignment="1">
      <alignment wrapText="1"/>
      <protection/>
    </xf>
    <xf numFmtId="173" fontId="2" fillId="0" borderId="0" xfId="28" applyNumberFormat="1" applyFont="1" applyFill="1" applyBorder="1" applyAlignment="1">
      <alignment horizontal="right" wrapText="1"/>
    </xf>
    <xf numFmtId="172" fontId="0" fillId="0" borderId="0" xfId="0" applyNumberFormat="1" applyFont="1" applyBorder="1" applyAlignment="1">
      <alignment horizontal="center"/>
    </xf>
    <xf numFmtId="173" fontId="5" fillId="0" borderId="7" xfId="28" applyNumberFormat="1" applyFont="1" applyBorder="1" applyAlignment="1">
      <alignment horizontal="right"/>
    </xf>
    <xf numFmtId="172" fontId="0" fillId="0" borderId="10" xfId="0" applyNumberFormat="1" applyFont="1" applyBorder="1" applyAlignment="1">
      <alignment horizontal="center"/>
    </xf>
    <xf numFmtId="173" fontId="5" fillId="0" borderId="11" xfId="28" applyNumberFormat="1" applyFont="1" applyBorder="1" applyAlignment="1">
      <alignment horizontal="right"/>
    </xf>
    <xf numFmtId="185" fontId="2" fillId="0" borderId="12" xfId="25" applyNumberFormat="1" applyFont="1" applyFill="1" applyBorder="1" applyAlignment="1">
      <alignment horizontal="right" wrapText="1"/>
      <protection/>
    </xf>
    <xf numFmtId="185" fontId="2" fillId="0" borderId="0" xfId="25" applyNumberFormat="1" applyFont="1" applyFill="1" applyBorder="1" applyAlignment="1">
      <alignment horizontal="right" wrapText="1"/>
      <protection/>
    </xf>
    <xf numFmtId="0" fontId="13" fillId="0" borderId="11" xfId="24" applyFont="1" applyFill="1" applyBorder="1" applyAlignment="1">
      <alignment wrapText="1"/>
      <protection/>
    </xf>
    <xf numFmtId="200" fontId="20" fillId="0" borderId="9" xfId="24" applyNumberFormat="1" applyFont="1" applyFill="1" applyBorder="1" applyAlignment="1">
      <alignment wrapText="1"/>
      <protection/>
    </xf>
    <xf numFmtId="200" fontId="13" fillId="0" borderId="10" xfId="24" applyNumberFormat="1" applyFont="1" applyFill="1" applyBorder="1" applyAlignment="1">
      <alignment wrapText="1"/>
      <protection/>
    </xf>
    <xf numFmtId="200" fontId="13" fillId="0" borderId="10" xfId="24" applyNumberFormat="1" applyFont="1" applyFill="1" applyBorder="1" applyAlignment="1">
      <alignment wrapText="1"/>
      <protection/>
    </xf>
    <xf numFmtId="185" fontId="20" fillId="0" borderId="10" xfId="24" applyNumberFormat="1" applyFont="1" applyFill="1" applyBorder="1" applyAlignment="1">
      <alignment wrapText="1"/>
      <protection/>
    </xf>
    <xf numFmtId="185" fontId="13" fillId="0" borderId="10" xfId="24" applyNumberFormat="1" applyFont="1" applyFill="1" applyBorder="1" applyAlignment="1">
      <alignment wrapText="1"/>
      <protection/>
    </xf>
    <xf numFmtId="173" fontId="13" fillId="0" borderId="10" xfId="28" applyNumberFormat="1" applyFont="1" applyFill="1" applyBorder="1" applyAlignment="1">
      <alignment wrapText="1"/>
    </xf>
    <xf numFmtId="173" fontId="0" fillId="0" borderId="10" xfId="28" applyNumberFormat="1" applyFont="1" applyFill="1" applyBorder="1" applyAlignment="1">
      <alignment/>
    </xf>
    <xf numFmtId="200" fontId="20" fillId="0" borderId="10" xfId="24" applyNumberFormat="1" applyFont="1" applyFill="1" applyBorder="1" applyAlignment="1">
      <alignment wrapText="1"/>
      <protection/>
    </xf>
    <xf numFmtId="200" fontId="13" fillId="0" borderId="10" xfId="28" applyNumberFormat="1" applyFont="1" applyFill="1" applyBorder="1" applyAlignment="1">
      <alignment wrapText="1"/>
    </xf>
    <xf numFmtId="200" fontId="20" fillId="0" borderId="11" xfId="24" applyNumberFormat="1" applyFont="1" applyFill="1" applyBorder="1" applyAlignment="1">
      <alignment wrapText="1"/>
      <protection/>
    </xf>
    <xf numFmtId="200" fontId="13" fillId="0" borderId="11" xfId="24" applyNumberFormat="1" applyFont="1" applyFill="1" applyBorder="1" applyAlignment="1">
      <alignment wrapText="1"/>
      <protection/>
    </xf>
    <xf numFmtId="200" fontId="0" fillId="0" borderId="12" xfId="25" applyNumberFormat="1" applyFont="1" applyFill="1" applyBorder="1">
      <alignment/>
      <protection/>
    </xf>
    <xf numFmtId="200" fontId="2" fillId="0" borderId="0" xfId="25" applyNumberFormat="1" applyFont="1" applyFill="1" applyBorder="1">
      <alignment/>
      <protection/>
    </xf>
    <xf numFmtId="0" fontId="0" fillId="0" borderId="0" xfId="25" applyFont="1" applyFill="1" applyBorder="1">
      <alignment/>
      <protection/>
    </xf>
    <xf numFmtId="172" fontId="2" fillId="0" borderId="11" xfId="0" applyNumberFormat="1" applyFont="1" applyFill="1" applyBorder="1" applyAlignment="1">
      <alignment horizontal="right"/>
    </xf>
    <xf numFmtId="172" fontId="0" fillId="0" borderId="12" xfId="0" applyNumberFormat="1" applyFont="1" applyFill="1" applyBorder="1" applyAlignment="1">
      <alignment horizontal="right"/>
    </xf>
    <xf numFmtId="173" fontId="5" fillId="0" borderId="0" xfId="28" applyNumberFormat="1" applyFont="1" applyFill="1" applyBorder="1" applyAlignment="1">
      <alignment horizontal="right"/>
    </xf>
    <xf numFmtId="172" fontId="2" fillId="0" borderId="0" xfId="0" applyNumberFormat="1" applyFont="1" applyBorder="1" applyAlignment="1">
      <alignment horizontal="right"/>
    </xf>
    <xf numFmtId="172" fontId="0" fillId="0" borderId="9" xfId="0" applyNumberFormat="1" applyFont="1" applyFill="1" applyBorder="1" applyAlignment="1">
      <alignment horizontal="right"/>
    </xf>
    <xf numFmtId="173" fontId="5" fillId="0" borderId="10" xfId="28" applyNumberFormat="1" applyFont="1" applyFill="1" applyBorder="1" applyAlignment="1">
      <alignment horizontal="right"/>
    </xf>
    <xf numFmtId="0" fontId="14" fillId="0" borderId="0" xfId="24" applyFont="1" applyFill="1" applyBorder="1" applyAlignment="1">
      <alignment horizontal="right" vertical="center" wrapText="1"/>
      <protection/>
    </xf>
    <xf numFmtId="218" fontId="0" fillId="0" borderId="11" xfId="15" applyNumberFormat="1" applyFont="1" applyFill="1" applyBorder="1" applyProtection="1">
      <alignment/>
      <protection/>
    </xf>
    <xf numFmtId="172" fontId="0" fillId="0" borderId="9" xfId="26" applyNumberFormat="1" applyFont="1" applyFill="1" applyBorder="1" applyAlignment="1">
      <alignment horizontal="right"/>
      <protection/>
    </xf>
    <xf numFmtId="218" fontId="0" fillId="0" borderId="10" xfId="15" applyNumberFormat="1" applyFont="1" applyFill="1" applyBorder="1" applyProtection="1">
      <alignment/>
      <protection/>
    </xf>
    <xf numFmtId="0" fontId="0" fillId="0" borderId="10" xfId="0" applyFill="1" applyBorder="1" applyAlignment="1">
      <alignment/>
    </xf>
    <xf numFmtId="218" fontId="2" fillId="0" borderId="11" xfId="15" applyNumberFormat="1" applyFont="1" applyFill="1" applyBorder="1" applyProtection="1">
      <alignment/>
      <protection/>
    </xf>
    <xf numFmtId="0" fontId="0" fillId="0" borderId="0" xfId="0" applyFill="1" applyBorder="1" applyAlignment="1">
      <alignment/>
    </xf>
    <xf numFmtId="0" fontId="0" fillId="0" borderId="3" xfId="0" applyFont="1" applyBorder="1" applyAlignment="1">
      <alignment horizontal="left" wrapText="1"/>
    </xf>
    <xf numFmtId="200" fontId="20" fillId="0" borderId="6" xfId="24" applyNumberFormat="1" applyFont="1" applyFill="1" applyBorder="1" applyAlignment="1">
      <alignment wrapText="1"/>
      <protection/>
    </xf>
    <xf numFmtId="0" fontId="0" fillId="0" borderId="3" xfId="25" applyFont="1" applyFill="1" applyBorder="1" applyAlignment="1">
      <alignment horizontal="left" indent="1"/>
      <protection/>
    </xf>
    <xf numFmtId="0" fontId="0" fillId="0" borderId="2" xfId="0" applyFont="1" applyFill="1" applyBorder="1" applyAlignment="1">
      <alignment/>
    </xf>
    <xf numFmtId="0" fontId="11" fillId="0" borderId="0" xfId="0" applyFont="1" applyFill="1" applyAlignment="1">
      <alignment horizontal="left" wrapText="1"/>
    </xf>
    <xf numFmtId="0" fontId="11" fillId="0" borderId="0" xfId="0" applyFont="1" applyFill="1" applyAlignment="1">
      <alignment horizontal="left" wrapText="1"/>
    </xf>
    <xf numFmtId="0" fontId="1" fillId="0" borderId="9"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5" xfId="0" applyFont="1" applyFill="1" applyBorder="1" applyAlignment="1">
      <alignment horizontal="right" vertical="center"/>
    </xf>
    <xf numFmtId="0" fontId="1" fillId="0" borderId="6" xfId="0" applyFont="1" applyFill="1" applyBorder="1" applyAlignment="1">
      <alignment horizontal="right" vertical="center"/>
    </xf>
    <xf numFmtId="0" fontId="1" fillId="0" borderId="1"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1" fillId="0" borderId="1" xfId="0" applyFont="1" applyBorder="1" applyAlignment="1">
      <alignment horizontal="left" vertical="center"/>
    </xf>
    <xf numFmtId="0" fontId="1" fillId="0" borderId="3" xfId="0" applyFont="1" applyBorder="1" applyAlignment="1">
      <alignment horizontal="left" vertical="center"/>
    </xf>
    <xf numFmtId="0" fontId="4" fillId="0" borderId="0" xfId="0" applyFont="1" applyFill="1" applyAlignment="1">
      <alignment horizontal="left" wrapText="1"/>
    </xf>
    <xf numFmtId="0" fontId="1" fillId="0" borderId="1" xfId="0" applyFont="1" applyFill="1" applyBorder="1" applyAlignment="1">
      <alignment horizontal="left" vertical="center"/>
    </xf>
    <xf numFmtId="0" fontId="1" fillId="0" borderId="3" xfId="0" applyFont="1" applyFill="1" applyBorder="1" applyAlignment="1">
      <alignment horizontal="left" vertical="center"/>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right" vertical="center" wrapText="1"/>
    </xf>
    <xf numFmtId="0" fontId="1" fillId="0" borderId="6" xfId="0" applyFont="1" applyBorder="1" applyAlignment="1">
      <alignment horizontal="right" vertical="center" wrapText="1"/>
    </xf>
    <xf numFmtId="0" fontId="1" fillId="0" borderId="0" xfId="0" applyFont="1" applyFill="1" applyBorder="1" applyAlignment="1">
      <alignment horizontal="right" vertical="center"/>
    </xf>
    <xf numFmtId="0" fontId="1" fillId="0" borderId="0" xfId="0" applyFont="1" applyFill="1" applyBorder="1" applyAlignment="1">
      <alignment horizontal="right" vertical="center" wrapText="1"/>
    </xf>
    <xf numFmtId="0" fontId="4" fillId="0" borderId="0" xfId="25" applyFont="1" applyFill="1" applyBorder="1" applyAlignment="1">
      <alignment horizontal="left" wrapText="1"/>
      <protection/>
    </xf>
    <xf numFmtId="0" fontId="0" fillId="0" borderId="0" xfId="25" applyFont="1" applyFill="1" applyBorder="1" applyAlignment="1">
      <alignment horizontal="left" wrapText="1"/>
      <protection/>
    </xf>
    <xf numFmtId="0" fontId="1" fillId="0" borderId="1" xfId="26" applyFont="1" applyFill="1" applyBorder="1" applyAlignment="1">
      <alignment horizontal="left" vertical="center" wrapText="1"/>
      <protection/>
    </xf>
    <xf numFmtId="0" fontId="0" fillId="0" borderId="3" xfId="26" applyFont="1" applyFill="1" applyBorder="1" applyAlignment="1">
      <alignment horizontal="left" vertical="center" wrapText="1"/>
      <protection/>
    </xf>
    <xf numFmtId="14" fontId="1" fillId="0" borderId="5" xfId="26" applyNumberFormat="1" applyFont="1" applyFill="1" applyBorder="1" applyAlignment="1">
      <alignment horizontal="right" vertical="center" wrapText="1"/>
      <protection/>
    </xf>
    <xf numFmtId="0" fontId="1" fillId="0" borderId="4" xfId="26" applyFont="1" applyFill="1" applyBorder="1" applyAlignment="1">
      <alignment horizontal="right" vertical="center" wrapText="1"/>
      <protection/>
    </xf>
    <xf numFmtId="14" fontId="1" fillId="0" borderId="9" xfId="26" applyNumberFormat="1" applyFont="1" applyFill="1" applyBorder="1" applyAlignment="1">
      <alignment horizontal="right" vertical="center" wrapText="1"/>
      <protection/>
    </xf>
    <xf numFmtId="0" fontId="1" fillId="0" borderId="11" xfId="26" applyFont="1" applyFill="1" applyBorder="1" applyAlignment="1">
      <alignment horizontal="right" vertical="center" wrapText="1"/>
      <protection/>
    </xf>
    <xf numFmtId="0" fontId="4" fillId="0" borderId="0" xfId="23" applyFont="1" applyFill="1" applyAlignment="1">
      <alignment wrapText="1"/>
      <protection/>
    </xf>
    <xf numFmtId="0" fontId="0" fillId="0" borderId="0" xfId="23" applyFont="1" applyFill="1" applyAlignment="1">
      <alignment wrapText="1"/>
      <protection/>
    </xf>
    <xf numFmtId="0" fontId="1" fillId="0" borderId="0" xfId="26" applyFont="1" applyFill="1" applyBorder="1" applyAlignment="1">
      <alignment horizontal="left" vertical="center" wrapText="1"/>
      <protection/>
    </xf>
    <xf numFmtId="0" fontId="4" fillId="0" borderId="0" xfId="25" applyFont="1" applyFill="1" applyBorder="1" applyAlignment="1">
      <alignment wrapText="1"/>
      <protection/>
    </xf>
    <xf numFmtId="0" fontId="1" fillId="0" borderId="3" xfId="26" applyFont="1" applyFill="1" applyBorder="1" applyAlignment="1">
      <alignment horizontal="left" vertical="center" wrapText="1"/>
      <protection/>
    </xf>
    <xf numFmtId="0" fontId="1" fillId="0" borderId="1" xfId="25" applyFont="1" applyFill="1" applyBorder="1" applyAlignment="1">
      <alignment horizontal="left" vertical="center" wrapText="1"/>
      <protection/>
    </xf>
    <xf numFmtId="0" fontId="1" fillId="0" borderId="3" xfId="25" applyFont="1" applyFill="1" applyBorder="1" applyAlignment="1">
      <alignment horizontal="left" vertical="center" wrapText="1"/>
      <protection/>
    </xf>
    <xf numFmtId="0" fontId="1" fillId="0" borderId="12" xfId="0" applyFont="1" applyBorder="1" applyAlignment="1">
      <alignment horizontal="right" vertical="center"/>
    </xf>
    <xf numFmtId="0" fontId="1" fillId="0" borderId="7" xfId="0" applyFont="1" applyBorder="1" applyAlignment="1">
      <alignment horizontal="right" vertical="center"/>
    </xf>
    <xf numFmtId="0" fontId="14" fillId="0" borderId="5" xfId="24" applyFont="1" applyFill="1" applyBorder="1" applyAlignment="1">
      <alignment horizontal="right" vertical="center" wrapText="1"/>
      <protection/>
    </xf>
    <xf numFmtId="0" fontId="14" fillId="0" borderId="6" xfId="24" applyFont="1" applyFill="1" applyBorder="1" applyAlignment="1">
      <alignment horizontal="right" vertical="center" wrapText="1"/>
      <protection/>
    </xf>
    <xf numFmtId="0" fontId="14" fillId="0" borderId="12" xfId="24" applyFont="1" applyFill="1" applyBorder="1" applyAlignment="1">
      <alignment horizontal="right" vertical="center" wrapText="1"/>
      <protection/>
    </xf>
    <xf numFmtId="0" fontId="14" fillId="0" borderId="7" xfId="24" applyFont="1" applyFill="1" applyBorder="1" applyAlignment="1">
      <alignment horizontal="right" vertical="center" wrapText="1"/>
      <protection/>
    </xf>
  </cellXfs>
  <cellStyles count="14">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_Facts  Figures 2002 - 2005 EN 060223" xfId="16"/>
    <cellStyle name="Comma" xfId="17"/>
    <cellStyle name="Comma [0]" xfId="18"/>
    <cellStyle name="Currency" xfId="19"/>
    <cellStyle name="Currency [0]" xfId="20"/>
    <cellStyle name="Followed Hyperlink" xfId="21"/>
    <cellStyle name="Hyperlink" xfId="22"/>
    <cellStyle name="Normal_Facts  Figures 2002 - 2005 EN 060223" xfId="23"/>
    <cellStyle name="Normal_Facts &amp; Figures 2000 - 2002" xfId="24"/>
    <cellStyle name="Normal_Sheet1" xfId="25"/>
    <cellStyle name="Normal_Sheet2" xfId="26"/>
    <cellStyle name="normální_Closing meeting 12 2007"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I43"/>
  <sheetViews>
    <sheetView showGridLines="0" tabSelected="1" zoomScaleSheetLayoutView="100" workbookViewId="0" topLeftCell="A7">
      <selection activeCell="B48" sqref="B48"/>
    </sheetView>
  </sheetViews>
  <sheetFormatPr defaultColWidth="9.140625" defaultRowHeight="12.75"/>
  <cols>
    <col min="1" max="1" width="45.7109375" style="1" customWidth="1"/>
    <col min="2" max="3" width="9.28125" style="1" customWidth="1"/>
    <col min="4" max="4" width="11.7109375" style="1" customWidth="1"/>
    <col min="5" max="7" width="9.140625" style="1" customWidth="1"/>
    <col min="8" max="8" width="11.7109375" style="1" customWidth="1"/>
    <col min="9" max="16384" width="9.140625" style="1" customWidth="1"/>
  </cols>
  <sheetData>
    <row r="2" spans="1:7" ht="25.5" customHeight="1">
      <c r="A2" s="373" t="s">
        <v>70</v>
      </c>
      <c r="B2" s="373"/>
      <c r="C2" s="373"/>
      <c r="D2" s="373"/>
      <c r="E2" s="373"/>
      <c r="F2" s="373"/>
      <c r="G2" s="373"/>
    </row>
    <row r="3" ht="12.75">
      <c r="A3" s="14" t="s">
        <v>26</v>
      </c>
    </row>
    <row r="4" ht="12.75">
      <c r="A4" s="14" t="s">
        <v>27</v>
      </c>
    </row>
    <row r="5" spans="1:8" ht="12.75" customHeight="1">
      <c r="A5" s="374" t="s">
        <v>81</v>
      </c>
      <c r="B5" s="374"/>
      <c r="C5" s="374"/>
      <c r="D5" s="374"/>
      <c r="E5" s="374"/>
      <c r="F5" s="374"/>
      <c r="G5" s="374"/>
      <c r="H5" s="374"/>
    </row>
    <row r="7" spans="1:8" ht="12.75" customHeight="1">
      <c r="A7" s="381" t="s">
        <v>82</v>
      </c>
      <c r="B7" s="375" t="s">
        <v>203</v>
      </c>
      <c r="C7" s="377" t="s">
        <v>204</v>
      </c>
      <c r="D7" s="379" t="s">
        <v>205</v>
      </c>
      <c r="E7" s="100"/>
      <c r="F7" s="375" t="s">
        <v>147</v>
      </c>
      <c r="G7" s="377" t="s">
        <v>206</v>
      </c>
      <c r="H7" s="379" t="s">
        <v>207</v>
      </c>
    </row>
    <row r="8" spans="1:8" ht="12.75">
      <c r="A8" s="382"/>
      <c r="B8" s="376"/>
      <c r="C8" s="378"/>
      <c r="D8" s="380"/>
      <c r="E8" s="100"/>
      <c r="F8" s="376"/>
      <c r="G8" s="378"/>
      <c r="H8" s="380"/>
    </row>
    <row r="9" spans="1:9" ht="12.75">
      <c r="A9" s="12" t="s">
        <v>97</v>
      </c>
      <c r="B9" s="357">
        <v>59751</v>
      </c>
      <c r="C9" s="171">
        <v>55561</v>
      </c>
      <c r="D9" s="178">
        <v>-0.07011166816631909</v>
      </c>
      <c r="F9" s="360">
        <v>15009</v>
      </c>
      <c r="G9" s="171">
        <v>13964</v>
      </c>
      <c r="H9" s="296">
        <v>-0.06959250633134029</v>
      </c>
      <c r="I9" s="223"/>
    </row>
    <row r="10" spans="1:9" ht="12.75">
      <c r="A10" s="5" t="s">
        <v>98</v>
      </c>
      <c r="B10" s="172">
        <v>101</v>
      </c>
      <c r="C10" s="161">
        <v>93</v>
      </c>
      <c r="D10" s="180">
        <v>-0.08430691512973998</v>
      </c>
      <c r="F10" s="160">
        <v>36</v>
      </c>
      <c r="G10" s="161">
        <v>-51</v>
      </c>
      <c r="H10" s="298">
        <v>-2.4173096895078583</v>
      </c>
      <c r="I10" s="223"/>
    </row>
    <row r="11" spans="1:9" ht="3.75" customHeight="1">
      <c r="A11" s="5"/>
      <c r="B11" s="172"/>
      <c r="C11" s="161"/>
      <c r="D11" s="180"/>
      <c r="F11" s="160"/>
      <c r="G11" s="161"/>
      <c r="H11" s="298"/>
      <c r="I11" s="223"/>
    </row>
    <row r="12" spans="1:9" ht="12.75">
      <c r="A12" s="6" t="s">
        <v>101</v>
      </c>
      <c r="B12" s="168">
        <v>59852</v>
      </c>
      <c r="C12" s="163">
        <v>55655</v>
      </c>
      <c r="D12" s="181">
        <v>-0.07013583719646921</v>
      </c>
      <c r="F12" s="162">
        <v>15045</v>
      </c>
      <c r="G12" s="163">
        <v>13913</v>
      </c>
      <c r="H12" s="300">
        <v>-0.07521770468988842</v>
      </c>
      <c r="I12" s="223"/>
    </row>
    <row r="13" spans="1:9" ht="3.75" customHeight="1">
      <c r="A13" s="5"/>
      <c r="B13" s="172"/>
      <c r="C13" s="161"/>
      <c r="D13" s="180"/>
      <c r="F13" s="160"/>
      <c r="G13" s="161"/>
      <c r="H13" s="298"/>
      <c r="I13" s="223"/>
    </row>
    <row r="14" spans="1:9" ht="12.75">
      <c r="A14" s="5" t="s">
        <v>9</v>
      </c>
      <c r="B14" s="172">
        <v>787</v>
      </c>
      <c r="C14" s="161">
        <v>637</v>
      </c>
      <c r="D14" s="180">
        <v>-0.19075191514287493</v>
      </c>
      <c r="F14" s="160">
        <v>222</v>
      </c>
      <c r="G14" s="161">
        <v>177</v>
      </c>
      <c r="H14" s="298">
        <v>-0.20250627243775976</v>
      </c>
      <c r="I14" s="223"/>
    </row>
    <row r="15" spans="1:9" ht="12.75">
      <c r="A15" s="5" t="s">
        <v>6</v>
      </c>
      <c r="B15" s="172">
        <v>-33965</v>
      </c>
      <c r="C15" s="161">
        <v>-32889</v>
      </c>
      <c r="D15" s="180">
        <v>-0.03167806139451712</v>
      </c>
      <c r="F15" s="160">
        <v>-8727</v>
      </c>
      <c r="G15" s="161">
        <v>-8390</v>
      </c>
      <c r="H15" s="298">
        <v>-0.03859840480551324</v>
      </c>
      <c r="I15" s="223"/>
    </row>
    <row r="16" spans="1:9" ht="14.25">
      <c r="A16" s="5" t="s">
        <v>99</v>
      </c>
      <c r="B16" s="172">
        <v>3</v>
      </c>
      <c r="C16" s="161">
        <v>-439</v>
      </c>
      <c r="D16" s="103" t="s">
        <v>209</v>
      </c>
      <c r="F16" s="160">
        <v>2</v>
      </c>
      <c r="G16" s="161">
        <v>-16</v>
      </c>
      <c r="H16" s="103" t="s">
        <v>209</v>
      </c>
      <c r="I16" s="223"/>
    </row>
    <row r="17" spans="1:9" ht="12.75">
      <c r="A17" s="5" t="s">
        <v>69</v>
      </c>
      <c r="B17" s="172">
        <v>422</v>
      </c>
      <c r="C17" s="161">
        <v>92</v>
      </c>
      <c r="D17" s="103">
        <v>-0.7826479988041939</v>
      </c>
      <c r="F17" s="160">
        <v>63</v>
      </c>
      <c r="G17" s="161">
        <v>89</v>
      </c>
      <c r="H17" s="301">
        <v>0.40587881317380003</v>
      </c>
      <c r="I17" s="223"/>
    </row>
    <row r="18" spans="1:9" ht="12.75">
      <c r="A18" s="5" t="s">
        <v>10</v>
      </c>
      <c r="B18" s="172">
        <v>-23</v>
      </c>
      <c r="C18" s="161">
        <v>4325</v>
      </c>
      <c r="D18" s="105" t="s">
        <v>209</v>
      </c>
      <c r="F18" s="160">
        <v>1</v>
      </c>
      <c r="G18" s="161">
        <v>-3</v>
      </c>
      <c r="H18" s="301" t="s">
        <v>209</v>
      </c>
      <c r="I18" s="223"/>
    </row>
    <row r="19" spans="1:9" ht="3.75" customHeight="1">
      <c r="A19" s="5"/>
      <c r="B19" s="172"/>
      <c r="C19" s="161"/>
      <c r="D19" s="180"/>
      <c r="F19" s="160"/>
      <c r="G19" s="161"/>
      <c r="H19" s="298"/>
      <c r="I19" s="223"/>
    </row>
    <row r="20" spans="1:9" ht="12.75">
      <c r="A20" s="6" t="s">
        <v>22</v>
      </c>
      <c r="B20" s="168">
        <v>27076</v>
      </c>
      <c r="C20" s="163">
        <v>27380</v>
      </c>
      <c r="D20" s="181">
        <v>0.011220985063250755</v>
      </c>
      <c r="F20" s="162">
        <v>6605</v>
      </c>
      <c r="G20" s="163">
        <v>5770</v>
      </c>
      <c r="H20" s="300">
        <v>-0.12643036470818836</v>
      </c>
      <c r="I20" s="223"/>
    </row>
    <row r="21" spans="1:9" ht="3.75" customHeight="1">
      <c r="A21" s="6"/>
      <c r="B21" s="168"/>
      <c r="C21" s="163"/>
      <c r="D21" s="180"/>
      <c r="F21" s="162"/>
      <c r="G21" s="163"/>
      <c r="H21" s="298"/>
      <c r="I21" s="223"/>
    </row>
    <row r="22" spans="1:9" ht="12.75" customHeight="1">
      <c r="A22" s="13" t="s">
        <v>24</v>
      </c>
      <c r="B22" s="358">
        <v>0.453</v>
      </c>
      <c r="C22" s="177">
        <v>0.493</v>
      </c>
      <c r="D22" s="302">
        <v>3.9635378168209776</v>
      </c>
      <c r="E22" s="100"/>
      <c r="F22" s="361">
        <v>0.44</v>
      </c>
      <c r="G22" s="177">
        <v>0.413</v>
      </c>
      <c r="H22" s="302">
        <v>-2.688605714394554</v>
      </c>
      <c r="I22" s="223"/>
    </row>
    <row r="23" spans="1:9" ht="3.75" customHeight="1">
      <c r="A23" s="6"/>
      <c r="B23" s="168"/>
      <c r="C23" s="163"/>
      <c r="D23" s="180"/>
      <c r="F23" s="162"/>
      <c r="G23" s="163"/>
      <c r="H23" s="298"/>
      <c r="I23" s="223"/>
    </row>
    <row r="24" spans="1:9" ht="12.75">
      <c r="A24" s="5" t="s">
        <v>0</v>
      </c>
      <c r="B24" s="172">
        <v>-12001</v>
      </c>
      <c r="C24" s="161">
        <v>-11856</v>
      </c>
      <c r="D24" s="180">
        <v>-0.012050364343280773</v>
      </c>
      <c r="F24" s="160">
        <v>-2987</v>
      </c>
      <c r="G24" s="161">
        <v>-3246</v>
      </c>
      <c r="H24" s="298">
        <v>0.08672570164301563</v>
      </c>
      <c r="I24" s="223"/>
    </row>
    <row r="25" spans="1:9" ht="3" customHeight="1">
      <c r="A25" s="5"/>
      <c r="B25" s="172">
        <v>0</v>
      </c>
      <c r="C25" s="161"/>
      <c r="D25" s="180"/>
      <c r="F25" s="160">
        <v>0</v>
      </c>
      <c r="G25" s="161"/>
      <c r="H25" s="298"/>
      <c r="I25" s="223"/>
    </row>
    <row r="26" spans="1:9" ht="12.75">
      <c r="A26" s="6" t="s">
        <v>23</v>
      </c>
      <c r="B26" s="168">
        <v>15075</v>
      </c>
      <c r="C26" s="163">
        <v>15524</v>
      </c>
      <c r="D26" s="181">
        <v>0.029745510137479503</v>
      </c>
      <c r="F26" s="162">
        <v>3619</v>
      </c>
      <c r="G26" s="163">
        <v>2525</v>
      </c>
      <c r="H26" s="300">
        <v>-0.30235529165292874</v>
      </c>
      <c r="I26" s="223"/>
    </row>
    <row r="27" spans="1:9" ht="3" customHeight="1">
      <c r="A27" s="6"/>
      <c r="B27" s="168">
        <v>0</v>
      </c>
      <c r="C27" s="163"/>
      <c r="D27" s="180"/>
      <c r="F27" s="162">
        <v>0</v>
      </c>
      <c r="G27" s="163"/>
      <c r="H27" s="298"/>
      <c r="I27" s="223"/>
    </row>
    <row r="28" spans="1:9" ht="12.75">
      <c r="A28" s="5" t="s">
        <v>1</v>
      </c>
      <c r="B28" s="172">
        <v>-198</v>
      </c>
      <c r="C28" s="161">
        <v>-206</v>
      </c>
      <c r="D28" s="105">
        <v>0.03758385211855475</v>
      </c>
      <c r="F28" s="160">
        <v>-57</v>
      </c>
      <c r="G28" s="161">
        <v>-51</v>
      </c>
      <c r="H28" s="301">
        <v>-0.09780611320316968</v>
      </c>
      <c r="I28" s="223"/>
    </row>
    <row r="29" spans="1:9" ht="3" customHeight="1">
      <c r="A29" s="5"/>
      <c r="B29" s="172">
        <v>0</v>
      </c>
      <c r="C29" s="161"/>
      <c r="D29" s="180"/>
      <c r="F29" s="160">
        <v>0</v>
      </c>
      <c r="G29" s="161"/>
      <c r="H29" s="298"/>
      <c r="I29" s="223"/>
    </row>
    <row r="30" spans="1:9" ht="12.75">
      <c r="A30" s="6" t="s">
        <v>11</v>
      </c>
      <c r="B30" s="168">
        <v>14877</v>
      </c>
      <c r="C30" s="163">
        <v>15318</v>
      </c>
      <c r="D30" s="181">
        <v>0.029640733559823884</v>
      </c>
      <c r="F30" s="162">
        <v>3562</v>
      </c>
      <c r="G30" s="163">
        <v>2473</v>
      </c>
      <c r="H30" s="300">
        <v>-0.30562828159350863</v>
      </c>
      <c r="I30" s="223"/>
    </row>
    <row r="31" spans="1:9" ht="3" customHeight="1">
      <c r="A31" s="6"/>
      <c r="B31" s="168">
        <v>0</v>
      </c>
      <c r="C31" s="163"/>
      <c r="D31" s="180"/>
      <c r="F31" s="162">
        <v>0</v>
      </c>
      <c r="G31" s="163"/>
      <c r="H31" s="298"/>
      <c r="I31" s="223"/>
    </row>
    <row r="32" spans="1:9" ht="12.75">
      <c r="A32" s="5" t="s">
        <v>2</v>
      </c>
      <c r="B32" s="172">
        <v>-3211</v>
      </c>
      <c r="C32" s="161">
        <v>-3038</v>
      </c>
      <c r="D32" s="180">
        <v>-0.05388907489741401</v>
      </c>
      <c r="F32" s="160">
        <v>-792</v>
      </c>
      <c r="G32" s="161">
        <v>-560</v>
      </c>
      <c r="H32" s="298">
        <v>-0.29311134445024123</v>
      </c>
      <c r="I32" s="223"/>
    </row>
    <row r="33" spans="1:9" ht="3" customHeight="1">
      <c r="A33" s="5"/>
      <c r="B33" s="172">
        <v>0</v>
      </c>
      <c r="C33" s="161"/>
      <c r="D33" s="180"/>
      <c r="F33" s="160">
        <v>0</v>
      </c>
      <c r="G33" s="161"/>
      <c r="H33" s="298"/>
      <c r="I33" s="223"/>
    </row>
    <row r="34" spans="1:9" ht="12.75">
      <c r="A34" s="6" t="s">
        <v>15</v>
      </c>
      <c r="B34" s="168">
        <v>11666</v>
      </c>
      <c r="C34" s="163">
        <v>12280</v>
      </c>
      <c r="D34" s="181">
        <v>0.052629566661778204</v>
      </c>
      <c r="F34" s="162">
        <v>2770</v>
      </c>
      <c r="G34" s="163">
        <v>1914</v>
      </c>
      <c r="H34" s="300">
        <v>-0.30920483098627005</v>
      </c>
      <c r="I34" s="223"/>
    </row>
    <row r="35" spans="1:9" ht="3" customHeight="1">
      <c r="A35" s="6"/>
      <c r="B35" s="168">
        <v>0</v>
      </c>
      <c r="C35" s="163"/>
      <c r="D35" s="180"/>
      <c r="F35" s="162">
        <v>0</v>
      </c>
      <c r="G35" s="163"/>
      <c r="H35" s="298"/>
      <c r="I35" s="223"/>
    </row>
    <row r="36" spans="1:9" ht="12.75">
      <c r="A36" s="5" t="s">
        <v>3</v>
      </c>
      <c r="B36" s="172">
        <v>0</v>
      </c>
      <c r="C36" s="161">
        <v>0</v>
      </c>
      <c r="D36" s="179">
        <v>0</v>
      </c>
      <c r="F36" s="160">
        <v>0</v>
      </c>
      <c r="G36" s="161">
        <v>0</v>
      </c>
      <c r="H36" s="298">
        <v>0</v>
      </c>
      <c r="I36" s="223"/>
    </row>
    <row r="37" spans="1:9" ht="3" customHeight="1">
      <c r="A37" s="5"/>
      <c r="B37" s="359" t="s">
        <v>20</v>
      </c>
      <c r="C37" s="304" t="s">
        <v>79</v>
      </c>
      <c r="D37" s="304" t="s">
        <v>79</v>
      </c>
      <c r="F37" s="299" t="s">
        <v>20</v>
      </c>
      <c r="G37" s="304" t="s">
        <v>79</v>
      </c>
      <c r="H37" s="304" t="s">
        <v>79</v>
      </c>
      <c r="I37" s="223"/>
    </row>
    <row r="38" spans="1:9" ht="12.75">
      <c r="A38" s="6" t="s">
        <v>4</v>
      </c>
      <c r="B38" s="359">
        <v>11666</v>
      </c>
      <c r="C38" s="163">
        <v>12280</v>
      </c>
      <c r="D38" s="181">
        <v>0.052629566661778204</v>
      </c>
      <c r="F38" s="299">
        <v>2770</v>
      </c>
      <c r="G38" s="303">
        <v>1914</v>
      </c>
      <c r="H38" s="300">
        <v>-0.30920483098627005</v>
      </c>
      <c r="I38" s="223"/>
    </row>
    <row r="39" spans="1:8" ht="3" customHeight="1">
      <c r="A39" s="9"/>
      <c r="B39" s="183"/>
      <c r="C39" s="74"/>
      <c r="D39" s="184"/>
      <c r="F39" s="305"/>
      <c r="G39" s="74"/>
      <c r="H39" s="306"/>
    </row>
    <row r="40" spans="2:7" ht="12.75">
      <c r="B40" s="100"/>
      <c r="C40" s="100"/>
      <c r="D40" s="100"/>
      <c r="F40" s="146"/>
      <c r="G40" s="146"/>
    </row>
    <row r="41" ht="4.5" customHeight="1"/>
    <row r="42" ht="14.25">
      <c r="A42" s="3" t="s">
        <v>100</v>
      </c>
    </row>
    <row r="43" ht="14.25">
      <c r="A43" s="3" t="s">
        <v>25</v>
      </c>
    </row>
  </sheetData>
  <mergeCells count="9">
    <mergeCell ref="A2:G2"/>
    <mergeCell ref="A5:H5"/>
    <mergeCell ref="B7:B8"/>
    <mergeCell ref="C7:C8"/>
    <mergeCell ref="D7:D8"/>
    <mergeCell ref="A7:A8"/>
    <mergeCell ref="F7:F8"/>
    <mergeCell ref="G7:G8"/>
    <mergeCell ref="H7:H8"/>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&amp;L&amp;"Arial,tučné"&amp;14Telefónica O2 Czech Republic  - FACTS AND FIGURES&amp;RFebruary 18, 2011</oddHeader>
    <oddFooter>&amp;L&amp;"Arial,tučné"Investor Relations&amp;"Arial,obyčejné"
Tel. +420 271 462 076, +420 271 462 169&amp;Cemail: investor.relations@o2.com&amp;R1 of 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52"/>
  <sheetViews>
    <sheetView showGridLines="0" zoomScaleSheetLayoutView="100" workbookViewId="0" topLeftCell="A34">
      <selection activeCell="G46" sqref="G46"/>
    </sheetView>
  </sheetViews>
  <sheetFormatPr defaultColWidth="9.140625" defaultRowHeight="12.75"/>
  <cols>
    <col min="1" max="1" width="37.57421875" style="100" customWidth="1"/>
    <col min="2" max="3" width="9.28125" style="100" customWidth="1"/>
    <col min="4" max="4" width="11.7109375" style="100" customWidth="1"/>
    <col min="5" max="5" width="9.140625" style="100" customWidth="1"/>
    <col min="6" max="7" width="9.28125" style="100" customWidth="1"/>
    <col min="8" max="8" width="11.7109375" style="100" customWidth="1"/>
    <col min="9" max="16384" width="9.140625" style="100" customWidth="1"/>
  </cols>
  <sheetData>
    <row r="1" spans="1:8" ht="14.25" customHeight="1">
      <c r="A1" s="384" t="s">
        <v>125</v>
      </c>
      <c r="B1" s="375" t="s">
        <v>203</v>
      </c>
      <c r="C1" s="377" t="s">
        <v>204</v>
      </c>
      <c r="D1" s="379" t="s">
        <v>205</v>
      </c>
      <c r="F1" s="375" t="s">
        <v>147</v>
      </c>
      <c r="G1" s="377" t="s">
        <v>206</v>
      </c>
      <c r="H1" s="379" t="s">
        <v>207</v>
      </c>
    </row>
    <row r="2" spans="1:8" ht="14.25" customHeight="1">
      <c r="A2" s="385"/>
      <c r="B2" s="376"/>
      <c r="C2" s="378"/>
      <c r="D2" s="380"/>
      <c r="F2" s="376"/>
      <c r="G2" s="378"/>
      <c r="H2" s="380"/>
    </row>
    <row r="3" spans="1:9" ht="14.25" customHeight="1">
      <c r="A3" s="101" t="s">
        <v>89</v>
      </c>
      <c r="B3" s="168">
        <v>6924</v>
      </c>
      <c r="C3" s="165">
        <v>5133</v>
      </c>
      <c r="D3" s="31">
        <v>-0.25864379411052885</v>
      </c>
      <c r="F3" s="164">
        <v>1528</v>
      </c>
      <c r="G3" s="165">
        <v>1199</v>
      </c>
      <c r="H3" s="31">
        <v>-0.21542334885522296</v>
      </c>
      <c r="I3" s="185"/>
    </row>
    <row r="4" spans="1:9" ht="3" customHeight="1">
      <c r="A4" s="102"/>
      <c r="B4" s="172">
        <v>0</v>
      </c>
      <c r="C4" s="161"/>
      <c r="D4" s="103"/>
      <c r="F4" s="160">
        <v>0</v>
      </c>
      <c r="G4" s="161"/>
      <c r="H4" s="103"/>
      <c r="I4" s="185"/>
    </row>
    <row r="5" spans="1:9" ht="14.25" customHeight="1">
      <c r="A5" s="102" t="s">
        <v>90</v>
      </c>
      <c r="B5" s="168">
        <v>8129</v>
      </c>
      <c r="C5" s="163">
        <v>7409</v>
      </c>
      <c r="D5" s="104">
        <v>-0.08860952319560966</v>
      </c>
      <c r="F5" s="162">
        <v>1961</v>
      </c>
      <c r="G5" s="163">
        <v>1821</v>
      </c>
      <c r="H5" s="104">
        <v>-0.07140295856289058</v>
      </c>
      <c r="I5" s="185"/>
    </row>
    <row r="6" spans="1:9" ht="14.25" customHeight="1">
      <c r="A6" s="10" t="s">
        <v>118</v>
      </c>
      <c r="B6" s="160">
        <v>2968</v>
      </c>
      <c r="C6" s="161">
        <v>2415</v>
      </c>
      <c r="D6" s="105">
        <v>-0.18627728872800653</v>
      </c>
      <c r="F6" s="160">
        <v>684</v>
      </c>
      <c r="G6" s="161">
        <v>564</v>
      </c>
      <c r="H6" s="105">
        <v>-0.1761801757105077</v>
      </c>
      <c r="I6" s="185"/>
    </row>
    <row r="7" spans="1:9" ht="14.25" customHeight="1">
      <c r="A7" s="10" t="s">
        <v>120</v>
      </c>
      <c r="B7" s="172">
        <v>4701</v>
      </c>
      <c r="C7" s="161">
        <v>4614</v>
      </c>
      <c r="D7" s="103">
        <v>-0.018503132871811157</v>
      </c>
      <c r="F7" s="160">
        <v>1162</v>
      </c>
      <c r="G7" s="161">
        <v>1162</v>
      </c>
      <c r="H7" s="103">
        <v>0.00015791960673450234</v>
      </c>
      <c r="I7" s="185"/>
    </row>
    <row r="8" spans="1:9" ht="14.25" customHeight="1">
      <c r="A8" s="140" t="s">
        <v>130</v>
      </c>
      <c r="B8" s="172">
        <v>460</v>
      </c>
      <c r="C8" s="161">
        <v>380</v>
      </c>
      <c r="D8" s="103">
        <v>-0.17475740108285998</v>
      </c>
      <c r="F8" s="160">
        <v>114</v>
      </c>
      <c r="G8" s="161">
        <v>95</v>
      </c>
      <c r="H8" s="103">
        <v>-0.17179571497647916</v>
      </c>
      <c r="I8" s="185"/>
    </row>
    <row r="9" spans="1:9" ht="3" customHeight="1">
      <c r="A9" s="10"/>
      <c r="B9" s="172">
        <v>0</v>
      </c>
      <c r="C9" s="161"/>
      <c r="D9" s="103"/>
      <c r="F9" s="160">
        <v>0</v>
      </c>
      <c r="G9" s="161"/>
      <c r="H9" s="103"/>
      <c r="I9" s="185"/>
    </row>
    <row r="10" spans="1:9" ht="14.25" customHeight="1">
      <c r="A10" s="102" t="s">
        <v>91</v>
      </c>
      <c r="B10" s="168">
        <v>5111</v>
      </c>
      <c r="C10" s="163">
        <v>5974</v>
      </c>
      <c r="D10" s="104">
        <v>0.1689640979375544</v>
      </c>
      <c r="F10" s="162">
        <v>1450</v>
      </c>
      <c r="G10" s="163">
        <v>1498</v>
      </c>
      <c r="H10" s="104">
        <v>0.03310943255316823</v>
      </c>
      <c r="I10" s="185"/>
    </row>
    <row r="11" spans="1:9" ht="14.25" customHeight="1">
      <c r="A11" s="106" t="s">
        <v>5</v>
      </c>
      <c r="B11" s="172">
        <v>38</v>
      </c>
      <c r="C11" s="161">
        <v>18</v>
      </c>
      <c r="D11" s="103">
        <v>-0.5238126418033778</v>
      </c>
      <c r="F11" s="160">
        <v>7</v>
      </c>
      <c r="G11" s="161">
        <v>3</v>
      </c>
      <c r="H11" s="103">
        <v>-0.5197042408300978</v>
      </c>
      <c r="I11" s="185"/>
    </row>
    <row r="12" spans="1:9" ht="14.25" customHeight="1">
      <c r="A12" s="106" t="s">
        <v>16</v>
      </c>
      <c r="B12" s="172">
        <v>5073</v>
      </c>
      <c r="C12" s="161">
        <v>5956</v>
      </c>
      <c r="D12" s="103">
        <v>0.17409338806361463</v>
      </c>
      <c r="F12" s="160">
        <v>1443</v>
      </c>
      <c r="G12" s="161">
        <v>1495</v>
      </c>
      <c r="H12" s="103">
        <v>0.03579894356738733</v>
      </c>
      <c r="I12" s="185"/>
    </row>
    <row r="13" spans="1:9" ht="14.25" customHeight="1">
      <c r="A13" s="106" t="s">
        <v>131</v>
      </c>
      <c r="B13" s="172">
        <v>4832</v>
      </c>
      <c r="C13" s="161">
        <v>5704</v>
      </c>
      <c r="D13" s="103">
        <v>0.18055246712180706</v>
      </c>
      <c r="F13" s="160">
        <v>1387</v>
      </c>
      <c r="G13" s="161">
        <v>1428</v>
      </c>
      <c r="H13" s="103">
        <v>0.029665868798864015</v>
      </c>
      <c r="I13" s="185"/>
    </row>
    <row r="14" spans="1:9" ht="14.25" customHeight="1">
      <c r="A14" s="106" t="s">
        <v>132</v>
      </c>
      <c r="B14" s="172">
        <v>241</v>
      </c>
      <c r="C14" s="161">
        <v>252</v>
      </c>
      <c r="D14" s="103">
        <v>0.044828636628266416</v>
      </c>
      <c r="F14" s="160">
        <v>57</v>
      </c>
      <c r="G14" s="161">
        <v>67</v>
      </c>
      <c r="H14" s="103">
        <v>0.18592203603401658</v>
      </c>
      <c r="I14" s="185"/>
    </row>
    <row r="15" spans="1:9" ht="3" customHeight="1">
      <c r="A15" s="106"/>
      <c r="B15" s="172">
        <v>0</v>
      </c>
      <c r="C15" s="161"/>
      <c r="D15" s="103"/>
      <c r="F15" s="160">
        <v>0</v>
      </c>
      <c r="G15" s="161"/>
      <c r="H15" s="103"/>
      <c r="I15" s="185"/>
    </row>
    <row r="16" spans="1:9" ht="14.25" customHeight="1">
      <c r="A16" s="102" t="s">
        <v>92</v>
      </c>
      <c r="B16" s="168">
        <v>2406</v>
      </c>
      <c r="C16" s="163">
        <v>2146</v>
      </c>
      <c r="D16" s="104">
        <v>-0.10819946476620845</v>
      </c>
      <c r="F16" s="162">
        <v>912</v>
      </c>
      <c r="G16" s="163">
        <v>621</v>
      </c>
      <c r="H16" s="104">
        <v>-0.3194509318934632</v>
      </c>
      <c r="I16" s="185"/>
    </row>
    <row r="17" spans="1:9" ht="3" customHeight="1">
      <c r="A17" s="102"/>
      <c r="B17" s="172">
        <v>0</v>
      </c>
      <c r="C17" s="161"/>
      <c r="D17" s="103"/>
      <c r="F17" s="160">
        <v>0</v>
      </c>
      <c r="G17" s="161"/>
      <c r="H17" s="103"/>
      <c r="I17" s="185"/>
    </row>
    <row r="18" spans="1:9" ht="14.25" customHeight="1">
      <c r="A18" s="102" t="s">
        <v>122</v>
      </c>
      <c r="B18" s="168">
        <v>3519</v>
      </c>
      <c r="C18" s="163">
        <v>3132</v>
      </c>
      <c r="D18" s="104">
        <v>-0.11001947295146397</v>
      </c>
      <c r="F18" s="162">
        <v>848</v>
      </c>
      <c r="G18" s="163">
        <v>750</v>
      </c>
      <c r="H18" s="104">
        <v>-0.11521913214255752</v>
      </c>
      <c r="I18" s="185"/>
    </row>
    <row r="19" spans="1:9" ht="3" customHeight="1">
      <c r="A19" s="106"/>
      <c r="B19" s="172">
        <v>0</v>
      </c>
      <c r="C19" s="161"/>
      <c r="D19" s="103" t="e">
        <v>#DIV/0!</v>
      </c>
      <c r="F19" s="160">
        <v>0</v>
      </c>
      <c r="G19" s="161"/>
      <c r="H19" s="103" t="e">
        <v>#DIV/0!</v>
      </c>
      <c r="I19" s="185"/>
    </row>
    <row r="20" spans="1:9" ht="14.25" customHeight="1">
      <c r="A20" s="102" t="s">
        <v>123</v>
      </c>
      <c r="B20" s="168">
        <v>782</v>
      </c>
      <c r="C20" s="163">
        <v>496</v>
      </c>
      <c r="D20" s="104">
        <v>-0.3667580230843184</v>
      </c>
      <c r="F20" s="162">
        <v>128</v>
      </c>
      <c r="G20" s="163">
        <v>146</v>
      </c>
      <c r="H20" s="104">
        <v>0.1389337435687572</v>
      </c>
      <c r="I20" s="185"/>
    </row>
    <row r="21" spans="1:9" ht="3" customHeight="1">
      <c r="A21" s="102"/>
      <c r="B21" s="168" t="s">
        <v>20</v>
      </c>
      <c r="C21" s="163" t="s">
        <v>20</v>
      </c>
      <c r="D21" s="163" t="s">
        <v>20</v>
      </c>
      <c r="F21" s="162" t="s">
        <v>20</v>
      </c>
      <c r="G21" s="163" t="s">
        <v>20</v>
      </c>
      <c r="H21" s="104" t="s">
        <v>20</v>
      </c>
      <c r="I21" s="185"/>
    </row>
    <row r="22" spans="1:9" ht="12.75">
      <c r="A22" s="109" t="s">
        <v>21</v>
      </c>
      <c r="B22" s="356">
        <v>26872</v>
      </c>
      <c r="C22" s="170">
        <v>24290</v>
      </c>
      <c r="D22" s="110">
        <v>-0.09609029735584074</v>
      </c>
      <c r="F22" s="356">
        <v>6827</v>
      </c>
      <c r="G22" s="170">
        <v>6035</v>
      </c>
      <c r="H22" s="110">
        <v>-0.11607496593181876</v>
      </c>
      <c r="I22" s="185"/>
    </row>
    <row r="23" spans="1:9" ht="3.75" customHeight="1">
      <c r="A23" s="111"/>
      <c r="I23" s="113"/>
    </row>
    <row r="24" spans="1:6" ht="12.75">
      <c r="A24" s="112"/>
      <c r="B24" s="108"/>
      <c r="F24" s="108"/>
    </row>
    <row r="25" spans="1:6" ht="28.5" customHeight="1">
      <c r="A25" s="383" t="s">
        <v>143</v>
      </c>
      <c r="B25" s="383"/>
      <c r="C25" s="383"/>
      <c r="D25" s="383"/>
      <c r="E25" s="383"/>
      <c r="F25" s="383"/>
    </row>
    <row r="26" ht="14.25">
      <c r="A26" s="111" t="s">
        <v>129</v>
      </c>
    </row>
    <row r="27" ht="14.25">
      <c r="A27" s="111" t="s">
        <v>127</v>
      </c>
    </row>
    <row r="28" ht="14.25">
      <c r="A28" s="111" t="s">
        <v>119</v>
      </c>
    </row>
    <row r="29" ht="14.25" customHeight="1">
      <c r="A29" s="111" t="s">
        <v>133</v>
      </c>
    </row>
    <row r="30" ht="14.25">
      <c r="A30" s="111" t="s">
        <v>134</v>
      </c>
    </row>
    <row r="31" ht="14.25">
      <c r="A31" s="136" t="s">
        <v>135</v>
      </c>
    </row>
    <row r="32" ht="14.25">
      <c r="A32" s="111" t="s">
        <v>121</v>
      </c>
    </row>
    <row r="33" ht="14.25">
      <c r="A33" s="111" t="s">
        <v>128</v>
      </c>
    </row>
    <row r="34" ht="28.5" customHeight="1">
      <c r="A34" s="113"/>
    </row>
    <row r="35" spans="1:8" ht="12.75" customHeight="1">
      <c r="A35" s="384" t="s">
        <v>126</v>
      </c>
      <c r="B35" s="375" t="s">
        <v>203</v>
      </c>
      <c r="C35" s="377" t="s">
        <v>204</v>
      </c>
      <c r="D35" s="379" t="s">
        <v>205</v>
      </c>
      <c r="F35" s="375" t="s">
        <v>147</v>
      </c>
      <c r="G35" s="377" t="s">
        <v>206</v>
      </c>
      <c r="H35" s="379" t="s">
        <v>207</v>
      </c>
    </row>
    <row r="36" spans="1:8" ht="12.75">
      <c r="A36" s="385"/>
      <c r="B36" s="376"/>
      <c r="C36" s="378"/>
      <c r="D36" s="380"/>
      <c r="F36" s="376"/>
      <c r="G36" s="378"/>
      <c r="H36" s="380"/>
    </row>
    <row r="37" spans="1:9" ht="12.75">
      <c r="A37" s="101" t="s">
        <v>17</v>
      </c>
      <c r="B37" s="164">
        <v>29990</v>
      </c>
      <c r="C37" s="165">
        <v>27562</v>
      </c>
      <c r="D37" s="114">
        <v>-0.08094779244289996</v>
      </c>
      <c r="F37" s="164">
        <v>7305</v>
      </c>
      <c r="G37" s="165">
        <v>6771</v>
      </c>
      <c r="H37" s="114">
        <v>-0.07301475345450936</v>
      </c>
      <c r="I37" s="118"/>
    </row>
    <row r="38" spans="1:9" ht="12.75">
      <c r="A38" s="10" t="s">
        <v>19</v>
      </c>
      <c r="B38" s="166">
        <v>22353</v>
      </c>
      <c r="C38" s="167">
        <v>20167</v>
      </c>
      <c r="D38" s="105">
        <v>-0.0977951669597159</v>
      </c>
      <c r="F38" s="166">
        <v>5464</v>
      </c>
      <c r="G38" s="167">
        <v>4879</v>
      </c>
      <c r="H38" s="105">
        <v>-0.10705777039566988</v>
      </c>
      <c r="I38" s="118"/>
    </row>
    <row r="39" spans="1:9" ht="12.75">
      <c r="A39" s="10" t="s">
        <v>18</v>
      </c>
      <c r="B39" s="160">
        <v>8300</v>
      </c>
      <c r="C39" s="161">
        <v>8195</v>
      </c>
      <c r="D39" s="105">
        <v>-0.01263317114468021</v>
      </c>
      <c r="F39" s="160">
        <v>2081</v>
      </c>
      <c r="G39" s="161">
        <v>2044</v>
      </c>
      <c r="H39" s="105">
        <v>-0.017792524226299844</v>
      </c>
      <c r="I39" s="118"/>
    </row>
    <row r="40" spans="1:9" ht="14.25">
      <c r="A40" s="10" t="s">
        <v>80</v>
      </c>
      <c r="B40" s="160">
        <v>9374</v>
      </c>
      <c r="C40" s="161">
        <v>8342</v>
      </c>
      <c r="D40" s="105">
        <v>-0.11013724084879106</v>
      </c>
      <c r="F40" s="160">
        <v>2267</v>
      </c>
      <c r="G40" s="161">
        <v>2004</v>
      </c>
      <c r="H40" s="105">
        <v>-0.11583937551812573</v>
      </c>
      <c r="I40" s="118"/>
    </row>
    <row r="41" spans="1:9" ht="12.75" customHeight="1">
      <c r="A41" s="10" t="s">
        <v>124</v>
      </c>
      <c r="B41" s="160">
        <v>4679</v>
      </c>
      <c r="C41" s="161">
        <v>3631</v>
      </c>
      <c r="D41" s="105">
        <v>-0.22412108792946406</v>
      </c>
      <c r="F41" s="160">
        <v>1116</v>
      </c>
      <c r="G41" s="161">
        <v>830</v>
      </c>
      <c r="H41" s="105">
        <v>-0.2557558561490503</v>
      </c>
      <c r="I41" s="118"/>
    </row>
    <row r="42" spans="1:9" ht="14.25">
      <c r="A42" s="10" t="s">
        <v>136</v>
      </c>
      <c r="B42" s="160">
        <v>7637</v>
      </c>
      <c r="C42" s="161">
        <v>7395</v>
      </c>
      <c r="D42" s="105">
        <v>-0.03163428994335393</v>
      </c>
      <c r="F42" s="160">
        <v>1841</v>
      </c>
      <c r="G42" s="161">
        <v>1892</v>
      </c>
      <c r="H42" s="105">
        <v>0.02803271872823143</v>
      </c>
      <c r="I42" s="118"/>
    </row>
    <row r="43" spans="1:9" ht="3" customHeight="1">
      <c r="A43" s="10"/>
      <c r="B43" s="160"/>
      <c r="C43" s="161"/>
      <c r="D43" s="105"/>
      <c r="F43" s="160"/>
      <c r="G43" s="161"/>
      <c r="H43" s="105"/>
      <c r="I43" s="118"/>
    </row>
    <row r="44" spans="1:9" ht="14.25">
      <c r="A44" s="102" t="s">
        <v>137</v>
      </c>
      <c r="B44" s="162">
        <v>1031</v>
      </c>
      <c r="C44" s="163">
        <v>1030</v>
      </c>
      <c r="D44" s="107">
        <v>-0.0016335089001590086</v>
      </c>
      <c r="F44" s="162">
        <v>303</v>
      </c>
      <c r="G44" s="163">
        <v>377</v>
      </c>
      <c r="H44" s="107">
        <v>0.2413963087617339</v>
      </c>
      <c r="I44" s="118"/>
    </row>
    <row r="45" spans="1:9" ht="3" customHeight="1">
      <c r="A45" s="102"/>
      <c r="B45" s="162" t="s">
        <v>20</v>
      </c>
      <c r="C45" s="163" t="s">
        <v>20</v>
      </c>
      <c r="D45" s="163" t="s">
        <v>20</v>
      </c>
      <c r="F45" s="162" t="s">
        <v>20</v>
      </c>
      <c r="G45" s="163" t="s">
        <v>20</v>
      </c>
      <c r="H45" s="104" t="s">
        <v>20</v>
      </c>
      <c r="I45" s="118"/>
    </row>
    <row r="46" spans="1:9" ht="12.75">
      <c r="A46" s="109" t="s">
        <v>21</v>
      </c>
      <c r="B46" s="169">
        <v>31021</v>
      </c>
      <c r="C46" s="170">
        <v>28592</v>
      </c>
      <c r="D46" s="110">
        <v>-0.07831047011592096</v>
      </c>
      <c r="F46" s="169">
        <v>7608</v>
      </c>
      <c r="G46" s="170">
        <v>7148</v>
      </c>
      <c r="H46" s="110">
        <v>-0.06047647582208637</v>
      </c>
      <c r="I46" s="118"/>
    </row>
    <row r="47" ht="3" customHeight="1"/>
    <row r="48" ht="14.25">
      <c r="A48" s="111" t="s">
        <v>93</v>
      </c>
    </row>
    <row r="49" ht="14.25">
      <c r="A49" s="111" t="s">
        <v>94</v>
      </c>
    </row>
    <row r="50" ht="14.25">
      <c r="A50" s="111" t="s">
        <v>95</v>
      </c>
    </row>
    <row r="51" ht="14.25">
      <c r="A51" s="111" t="s">
        <v>138</v>
      </c>
    </row>
    <row r="52" ht="14.25">
      <c r="A52" s="111" t="s">
        <v>139</v>
      </c>
    </row>
    <row r="54" ht="28.5" customHeight="1"/>
  </sheetData>
  <mergeCells count="15">
    <mergeCell ref="D1:D2"/>
    <mergeCell ref="B35:B36"/>
    <mergeCell ref="C35:C36"/>
    <mergeCell ref="D35:D36"/>
    <mergeCell ref="A25:F25"/>
    <mergeCell ref="A1:A2"/>
    <mergeCell ref="A35:A36"/>
    <mergeCell ref="B1:B2"/>
    <mergeCell ref="C1:C2"/>
    <mergeCell ref="F1:F2"/>
    <mergeCell ref="G1:G2"/>
    <mergeCell ref="H1:H2"/>
    <mergeCell ref="F35:F36"/>
    <mergeCell ref="G35:G36"/>
    <mergeCell ref="H35:H36"/>
  </mergeCells>
  <printOptions/>
  <pageMargins left="0.75" right="0.75" top="1" bottom="1" header="0.5" footer="0.5"/>
  <pageSetup fitToHeight="1" fitToWidth="1" horizontalDpi="600" verticalDpi="600" orientation="landscape" paperSize="9" scale="72" r:id="rId1"/>
  <headerFooter alignWithMargins="0">
    <oddHeader>&amp;L&amp;"Arial,tučné"&amp;14Telefónica O2 Czech Republic - FACTS AND FIGURES&amp;RFebruary 18, 2011</oddHeader>
    <oddFooter>&amp;L&amp;"Arial,tučné"Investor Relations&amp;"Arial,obyčejné"
Tel. +420 271 462 076, +420 271 462 169&amp;Cemail: investor.relations@o2.com&amp;R2 of 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29"/>
  <sheetViews>
    <sheetView showGridLines="0" zoomScaleSheetLayoutView="100" workbookViewId="0" topLeftCell="A1">
      <selection activeCell="J15" sqref="J15"/>
    </sheetView>
  </sheetViews>
  <sheetFormatPr defaultColWidth="9.140625" defaultRowHeight="12.75"/>
  <cols>
    <col min="1" max="1" width="40.7109375" style="1" customWidth="1"/>
    <col min="2" max="3" width="9.28125" style="1" customWidth="1"/>
    <col min="4" max="4" width="11.7109375" style="1" customWidth="1"/>
    <col min="5" max="6" width="9.28125" style="1" customWidth="1"/>
    <col min="7" max="7" width="9.421875" style="1" customWidth="1"/>
    <col min="8" max="8" width="11.7109375" style="100" customWidth="1"/>
    <col min="9" max="9" width="9.140625" style="146" customWidth="1"/>
    <col min="10" max="16384" width="9.140625" style="1" customWidth="1"/>
  </cols>
  <sheetData>
    <row r="1" spans="1:8" ht="12.75" customHeight="1">
      <c r="A1" s="386" t="s">
        <v>169</v>
      </c>
      <c r="B1" s="375" t="s">
        <v>203</v>
      </c>
      <c r="C1" s="377" t="s">
        <v>204</v>
      </c>
      <c r="D1" s="379" t="s">
        <v>205</v>
      </c>
      <c r="E1" s="100"/>
      <c r="F1" s="375" t="s">
        <v>147</v>
      </c>
      <c r="G1" s="377" t="s">
        <v>206</v>
      </c>
      <c r="H1" s="379" t="s">
        <v>207</v>
      </c>
    </row>
    <row r="2" spans="1:8" ht="12.75" customHeight="1">
      <c r="A2" s="387"/>
      <c r="B2" s="376"/>
      <c r="C2" s="378"/>
      <c r="D2" s="380"/>
      <c r="E2" s="100"/>
      <c r="F2" s="376"/>
      <c r="G2" s="378"/>
      <c r="H2" s="380"/>
    </row>
    <row r="3" spans="1:9" ht="12.75">
      <c r="A3" s="4" t="s">
        <v>160</v>
      </c>
      <c r="B3" s="307">
        <v>16234</v>
      </c>
      <c r="C3" s="308">
        <v>13971</v>
      </c>
      <c r="D3" s="309">
        <v>-0.13937675027158802</v>
      </c>
      <c r="E3" s="223"/>
      <c r="F3" s="307">
        <v>4072</v>
      </c>
      <c r="G3" s="308">
        <v>3619</v>
      </c>
      <c r="H3" s="309">
        <v>-0.11134581796188037</v>
      </c>
      <c r="I3" s="268"/>
    </row>
    <row r="4" spans="1:9" ht="12.75">
      <c r="A4" s="8" t="s">
        <v>167</v>
      </c>
      <c r="B4" s="297">
        <v>11381</v>
      </c>
      <c r="C4" s="310">
        <v>10205</v>
      </c>
      <c r="D4" s="301">
        <v>-0.1033111143996549</v>
      </c>
      <c r="E4" s="223"/>
      <c r="F4" s="297">
        <v>2765</v>
      </c>
      <c r="G4" s="310">
        <v>2530</v>
      </c>
      <c r="H4" s="301">
        <v>-0.0849599428693123</v>
      </c>
      <c r="I4" s="269"/>
    </row>
    <row r="5" spans="1:9" ht="12.75">
      <c r="A5" s="8" t="s">
        <v>12</v>
      </c>
      <c r="B5" s="160">
        <v>2308</v>
      </c>
      <c r="C5" s="161">
        <v>1920</v>
      </c>
      <c r="D5" s="301">
        <v>-0.16791444804990208</v>
      </c>
      <c r="E5" s="223"/>
      <c r="F5" s="160">
        <v>523</v>
      </c>
      <c r="G5" s="161">
        <v>597</v>
      </c>
      <c r="H5" s="301">
        <v>0.14065004653955082</v>
      </c>
      <c r="I5" s="269"/>
    </row>
    <row r="6" spans="1:9" ht="14.25">
      <c r="A6" s="8" t="s">
        <v>140</v>
      </c>
      <c r="B6" s="160">
        <v>2545</v>
      </c>
      <c r="C6" s="161">
        <v>1846</v>
      </c>
      <c r="D6" s="301">
        <v>-0.2747554633716288</v>
      </c>
      <c r="E6" s="223"/>
      <c r="F6" s="160">
        <v>785</v>
      </c>
      <c r="G6" s="161">
        <v>492</v>
      </c>
      <c r="H6" s="301">
        <v>-0.3723544350154746</v>
      </c>
      <c r="I6" s="113"/>
    </row>
    <row r="7" spans="1:9" ht="3" customHeight="1">
      <c r="A7" s="8"/>
      <c r="B7" s="160"/>
      <c r="C7" s="161"/>
      <c r="D7" s="301" t="e">
        <v>#DIV/0!</v>
      </c>
      <c r="F7" s="160"/>
      <c r="G7" s="161"/>
      <c r="H7" s="301" t="e">
        <v>#DIV/0!</v>
      </c>
      <c r="I7" s="113"/>
    </row>
    <row r="8" spans="1:9" ht="12.75">
      <c r="A8" s="6" t="s">
        <v>168</v>
      </c>
      <c r="B8" s="162">
        <v>7122</v>
      </c>
      <c r="C8" s="163">
        <v>6613</v>
      </c>
      <c r="D8" s="311">
        <v>-0.07144394006757682</v>
      </c>
      <c r="E8" s="223"/>
      <c r="F8" s="162">
        <v>1689</v>
      </c>
      <c r="G8" s="163">
        <v>1545</v>
      </c>
      <c r="H8" s="311">
        <v>-0.08482611526775063</v>
      </c>
      <c r="I8" s="268"/>
    </row>
    <row r="9" spans="1:9" ht="3" customHeight="1">
      <c r="A9" s="6"/>
      <c r="B9" s="299"/>
      <c r="C9" s="303"/>
      <c r="D9" s="301" t="e">
        <v>#DIV/0!</v>
      </c>
      <c r="F9" s="299"/>
      <c r="G9" s="303"/>
      <c r="H9" s="301" t="e">
        <v>#DIV/0!</v>
      </c>
      <c r="I9" s="268"/>
    </row>
    <row r="10" spans="1:9" ht="12.75">
      <c r="A10" s="6" t="s">
        <v>161</v>
      </c>
      <c r="B10" s="299">
        <v>9685</v>
      </c>
      <c r="C10" s="303">
        <v>11231</v>
      </c>
      <c r="D10" s="311">
        <v>0.1596409578003748</v>
      </c>
      <c r="E10" s="223"/>
      <c r="F10" s="299">
        <v>2672</v>
      </c>
      <c r="G10" s="303">
        <v>2965</v>
      </c>
      <c r="H10" s="311">
        <v>0.10982543279956714</v>
      </c>
      <c r="I10" s="268"/>
    </row>
    <row r="11" spans="1:9" ht="12.75">
      <c r="A11" s="10" t="s">
        <v>7</v>
      </c>
      <c r="B11" s="297">
        <v>2789</v>
      </c>
      <c r="C11" s="161">
        <v>2620</v>
      </c>
      <c r="D11" s="301">
        <v>-0.06052392145534191</v>
      </c>
      <c r="E11" s="223"/>
      <c r="F11" s="297">
        <v>731</v>
      </c>
      <c r="G11" s="161">
        <v>663</v>
      </c>
      <c r="H11" s="301">
        <v>-0.09339317399010394</v>
      </c>
      <c r="I11" s="270"/>
    </row>
    <row r="12" spans="1:9" ht="12.75">
      <c r="A12" s="8" t="s">
        <v>13</v>
      </c>
      <c r="B12" s="297">
        <v>2414</v>
      </c>
      <c r="C12" s="310">
        <v>2507</v>
      </c>
      <c r="D12" s="301">
        <v>0.03861502871408562</v>
      </c>
      <c r="E12" s="223"/>
      <c r="F12" s="297">
        <v>521</v>
      </c>
      <c r="G12" s="310">
        <v>581</v>
      </c>
      <c r="H12" s="301">
        <v>0.11477003588444878</v>
      </c>
      <c r="I12" s="113"/>
    </row>
    <row r="13" spans="1:9" ht="12.75">
      <c r="A13" s="8" t="s">
        <v>8</v>
      </c>
      <c r="B13" s="297">
        <v>2190</v>
      </c>
      <c r="C13" s="310">
        <v>2228</v>
      </c>
      <c r="D13" s="301">
        <v>0.017160382068991398</v>
      </c>
      <c r="E13" s="223"/>
      <c r="F13" s="297">
        <v>541</v>
      </c>
      <c r="G13" s="310">
        <v>544</v>
      </c>
      <c r="H13" s="301">
        <v>0.006956628199552117</v>
      </c>
      <c r="I13" s="113"/>
    </row>
    <row r="14" spans="1:9" ht="12.75">
      <c r="A14" s="8" t="s">
        <v>162</v>
      </c>
      <c r="B14" s="297">
        <v>1087</v>
      </c>
      <c r="C14" s="310">
        <v>1071</v>
      </c>
      <c r="D14" s="301">
        <v>-0.014700999369217094</v>
      </c>
      <c r="E14" s="223"/>
      <c r="F14" s="297">
        <v>297</v>
      </c>
      <c r="G14" s="310">
        <v>284</v>
      </c>
      <c r="H14" s="301">
        <v>-0.041457356490366415</v>
      </c>
      <c r="I14" s="113"/>
    </row>
    <row r="15" spans="1:9" ht="12.75">
      <c r="A15" s="372" t="s">
        <v>210</v>
      </c>
      <c r="B15" s="297">
        <v>754</v>
      </c>
      <c r="C15" s="310">
        <v>1057</v>
      </c>
      <c r="D15" s="301">
        <v>0.40241811457780496</v>
      </c>
      <c r="E15" s="223"/>
      <c r="F15" s="297">
        <v>185</v>
      </c>
      <c r="G15" s="310">
        <v>423</v>
      </c>
      <c r="H15" s="301">
        <v>1.2821761438474897</v>
      </c>
      <c r="I15" s="113"/>
    </row>
    <row r="16" spans="1:9" ht="14.25">
      <c r="A16" s="8" t="s">
        <v>163</v>
      </c>
      <c r="B16" s="297">
        <v>451</v>
      </c>
      <c r="C16" s="310">
        <v>1747</v>
      </c>
      <c r="D16" s="301" t="s">
        <v>209</v>
      </c>
      <c r="E16" s="223"/>
      <c r="F16" s="297">
        <v>397</v>
      </c>
      <c r="G16" s="310">
        <v>470</v>
      </c>
      <c r="H16" s="301">
        <v>0.18378835022248197</v>
      </c>
      <c r="I16" s="113"/>
    </row>
    <row r="17" spans="1:9" ht="3" customHeight="1">
      <c r="A17" s="8"/>
      <c r="B17" s="297">
        <v>0</v>
      </c>
      <c r="C17" s="310"/>
      <c r="D17" s="301" t="e">
        <v>#DIV/0!</v>
      </c>
      <c r="F17" s="297"/>
      <c r="G17" s="310"/>
      <c r="H17" s="301" t="e">
        <v>#DIV/0!</v>
      </c>
      <c r="I17" s="113"/>
    </row>
    <row r="18" spans="1:9" ht="14.25">
      <c r="A18" s="11" t="s">
        <v>164</v>
      </c>
      <c r="B18" s="299">
        <v>925</v>
      </c>
      <c r="C18" s="303">
        <v>1074</v>
      </c>
      <c r="D18" s="311">
        <v>0.16154329098026166</v>
      </c>
      <c r="E18" s="223"/>
      <c r="F18" s="299">
        <v>294</v>
      </c>
      <c r="G18" s="303">
        <v>261</v>
      </c>
      <c r="H18" s="311">
        <v>-0.1141142172770454</v>
      </c>
      <c r="I18" s="271"/>
    </row>
    <row r="19" spans="1:9" ht="3.75" customHeight="1">
      <c r="A19" s="11"/>
      <c r="B19" s="299" t="s">
        <v>20</v>
      </c>
      <c r="C19" s="303" t="s">
        <v>20</v>
      </c>
      <c r="D19" s="311" t="s">
        <v>20</v>
      </c>
      <c r="F19" s="299" t="s">
        <v>20</v>
      </c>
      <c r="G19" s="303" t="s">
        <v>20</v>
      </c>
      <c r="H19" s="311" t="s">
        <v>20</v>
      </c>
      <c r="I19" s="271"/>
    </row>
    <row r="20" spans="1:9" ht="12.75">
      <c r="A20" s="7" t="s">
        <v>14</v>
      </c>
      <c r="B20" s="312">
        <v>33965</v>
      </c>
      <c r="C20" s="313">
        <v>32889</v>
      </c>
      <c r="D20" s="314">
        <v>-0.031678087862803905</v>
      </c>
      <c r="E20" s="223"/>
      <c r="F20" s="312">
        <v>8727</v>
      </c>
      <c r="G20" s="313">
        <v>8390</v>
      </c>
      <c r="H20" s="314">
        <v>-0.038598507820497896</v>
      </c>
      <c r="I20" s="268"/>
    </row>
    <row r="21" ht="12.75">
      <c r="A21" s="2"/>
    </row>
    <row r="22" ht="5.25" customHeight="1"/>
    <row r="24" ht="14.25">
      <c r="A24" s="272" t="s">
        <v>182</v>
      </c>
    </row>
    <row r="25" spans="1:8" ht="14.25">
      <c r="A25" s="267" t="s">
        <v>170</v>
      </c>
      <c r="H25" s="1"/>
    </row>
    <row r="26" spans="1:8" ht="14.25">
      <c r="A26" s="111" t="s">
        <v>165</v>
      </c>
      <c r="H26" s="1"/>
    </row>
    <row r="27" spans="1:8" ht="14.25">
      <c r="A27" s="111" t="s">
        <v>166</v>
      </c>
      <c r="H27" s="1"/>
    </row>
    <row r="28" ht="14.25">
      <c r="A28" s="3"/>
    </row>
    <row r="29" ht="14.25">
      <c r="A29" s="3"/>
    </row>
  </sheetData>
  <mergeCells count="7">
    <mergeCell ref="A1:A2"/>
    <mergeCell ref="C1:C2"/>
    <mergeCell ref="D1:D2"/>
    <mergeCell ref="H1:H2"/>
    <mergeCell ref="B1:B2"/>
    <mergeCell ref="F1:F2"/>
    <mergeCell ref="G1:G2"/>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Header>&amp;L&amp;"Arial,tučné"&amp;14Telefónica O2 Czech Republic - FACTS AND FIGURES&amp;RFebruary 18, 2011</oddHeader>
    <oddFooter>&amp;L&amp;"Arial,tučné"Investor Relations&amp;"Arial,obyčejné"
Tel. +420 271 462 076, +420 271 462 169&amp;Cemail: investor.relations@o2.com&amp;R3 of 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89"/>
  <sheetViews>
    <sheetView showGridLines="0" zoomScaleSheetLayoutView="100" workbookViewId="0" topLeftCell="A1">
      <selection activeCell="C32" sqref="C32"/>
    </sheetView>
  </sheetViews>
  <sheetFormatPr defaultColWidth="9.140625" defaultRowHeight="12.75"/>
  <cols>
    <col min="1" max="1" width="57.28125" style="16" customWidth="1"/>
    <col min="2" max="7" width="11.7109375" style="16" customWidth="1"/>
    <col min="8" max="76" width="10.7109375" style="16" customWidth="1"/>
    <col min="77" max="16384" width="46.421875" style="16" customWidth="1"/>
  </cols>
  <sheetData>
    <row r="1" spans="1:4" ht="12.75" customHeight="1">
      <c r="A1" s="394" t="s">
        <v>57</v>
      </c>
      <c r="B1" s="398">
        <v>40178</v>
      </c>
      <c r="C1" s="396">
        <v>40543</v>
      </c>
      <c r="D1" s="388" t="s">
        <v>207</v>
      </c>
    </row>
    <row r="2" spans="1:4" ht="12.75">
      <c r="A2" s="395"/>
      <c r="B2" s="399"/>
      <c r="C2" s="397"/>
      <c r="D2" s="389"/>
    </row>
    <row r="3" spans="1:6" ht="12.75">
      <c r="A3" s="30" t="s">
        <v>33</v>
      </c>
      <c r="B3" s="331">
        <v>80316</v>
      </c>
      <c r="C3" s="157">
        <v>78285</v>
      </c>
      <c r="D3" s="214">
        <v>-0.02528885900692268</v>
      </c>
      <c r="E3" s="199"/>
      <c r="F3" s="201"/>
    </row>
    <row r="4" spans="1:6" ht="12.75">
      <c r="A4" s="17" t="s">
        <v>34</v>
      </c>
      <c r="B4" s="154">
        <v>9029</v>
      </c>
      <c r="C4" s="155">
        <v>7989</v>
      </c>
      <c r="D4" s="215">
        <v>-0.11518440580352196</v>
      </c>
      <c r="E4" s="197"/>
      <c r="F4" s="202"/>
    </row>
    <row r="5" spans="1:6" ht="12.75">
      <c r="A5" s="17" t="s">
        <v>35</v>
      </c>
      <c r="B5" s="154">
        <v>13448</v>
      </c>
      <c r="C5" s="155">
        <v>13448</v>
      </c>
      <c r="D5" s="215">
        <v>1.7995240928048162E-05</v>
      </c>
      <c r="E5" s="197"/>
      <c r="F5" s="202"/>
    </row>
    <row r="6" spans="1:6" ht="12.75" customHeight="1">
      <c r="A6" s="17" t="s">
        <v>36</v>
      </c>
      <c r="B6" s="154">
        <v>57545</v>
      </c>
      <c r="C6" s="155">
        <v>56651</v>
      </c>
      <c r="D6" s="215">
        <v>-0.015544165435745994</v>
      </c>
      <c r="E6" s="197"/>
      <c r="F6" s="202"/>
    </row>
    <row r="7" spans="1:6" ht="12" customHeight="1">
      <c r="A7" s="17" t="s">
        <v>37</v>
      </c>
      <c r="B7" s="154">
        <v>294</v>
      </c>
      <c r="C7" s="155">
        <v>192</v>
      </c>
      <c r="D7" s="215">
        <v>-0.34802721088435373</v>
      </c>
      <c r="E7" s="197"/>
      <c r="F7" s="202"/>
    </row>
    <row r="8" spans="1:6" ht="12.75" customHeight="1">
      <c r="A8" s="17" t="s">
        <v>38</v>
      </c>
      <c r="B8" s="154">
        <v>0</v>
      </c>
      <c r="C8" s="155">
        <v>5</v>
      </c>
      <c r="D8" s="215" t="s">
        <v>209</v>
      </c>
      <c r="E8" s="197"/>
      <c r="F8" s="202"/>
    </row>
    <row r="9" spans="1:6" ht="5.25" customHeight="1">
      <c r="A9" s="17"/>
      <c r="B9" s="154"/>
      <c r="C9" s="155"/>
      <c r="D9" s="216"/>
      <c r="E9" s="197"/>
      <c r="F9" s="203"/>
    </row>
    <row r="10" spans="1:6" ht="12.75">
      <c r="A10" s="32" t="s">
        <v>28</v>
      </c>
      <c r="B10" s="148">
        <v>12357</v>
      </c>
      <c r="C10" s="149">
        <v>14495</v>
      </c>
      <c r="D10" s="217">
        <v>0.17299465889779064</v>
      </c>
      <c r="E10" s="198"/>
      <c r="F10" s="201"/>
    </row>
    <row r="11" spans="1:6" ht="12.75">
      <c r="A11" s="17" t="s">
        <v>39</v>
      </c>
      <c r="B11" s="154">
        <v>618</v>
      </c>
      <c r="C11" s="155">
        <v>606</v>
      </c>
      <c r="D11" s="215">
        <v>-0.019962783171521004</v>
      </c>
      <c r="E11" s="197"/>
      <c r="F11" s="202"/>
    </row>
    <row r="12" spans="1:6" ht="12.75">
      <c r="A12" s="17" t="s">
        <v>40</v>
      </c>
      <c r="B12" s="154">
        <v>9664</v>
      </c>
      <c r="C12" s="155">
        <v>8626</v>
      </c>
      <c r="D12" s="215">
        <v>-0.10740894039735094</v>
      </c>
      <c r="E12" s="197"/>
      <c r="F12" s="202"/>
    </row>
    <row r="13" spans="1:6" ht="12.75">
      <c r="A13" s="17" t="s">
        <v>41</v>
      </c>
      <c r="B13" s="154">
        <v>697</v>
      </c>
      <c r="C13" s="155">
        <v>453</v>
      </c>
      <c r="D13" s="215">
        <v>-0.3500717360114778</v>
      </c>
      <c r="E13" s="197"/>
      <c r="F13" s="202"/>
    </row>
    <row r="14" spans="1:6" ht="12.75">
      <c r="A14" s="17" t="s">
        <v>42</v>
      </c>
      <c r="B14" s="154">
        <v>109</v>
      </c>
      <c r="C14" s="155">
        <v>12</v>
      </c>
      <c r="D14" s="215">
        <v>-0.8880642201834862</v>
      </c>
      <c r="E14" s="197"/>
      <c r="F14" s="202"/>
    </row>
    <row r="15" spans="1:6" ht="12.75">
      <c r="A15" s="17" t="s">
        <v>43</v>
      </c>
      <c r="B15" s="154">
        <v>1269</v>
      </c>
      <c r="C15" s="155">
        <v>4798</v>
      </c>
      <c r="D15" s="215">
        <v>2.7807966903073287</v>
      </c>
      <c r="E15" s="197"/>
      <c r="F15" s="202"/>
    </row>
    <row r="16" spans="1:6" ht="7.5" customHeight="1">
      <c r="A16" s="17"/>
      <c r="B16" s="154"/>
      <c r="C16" s="155"/>
      <c r="D16" s="215"/>
      <c r="E16" s="197"/>
      <c r="F16" s="202"/>
    </row>
    <row r="17" spans="1:6" ht="12.75">
      <c r="A17" s="32" t="s">
        <v>56</v>
      </c>
      <c r="B17" s="148">
        <v>95</v>
      </c>
      <c r="C17" s="149">
        <v>12</v>
      </c>
      <c r="D17" s="217">
        <v>-0.8716736842105263</v>
      </c>
      <c r="E17" s="198"/>
      <c r="F17" s="201"/>
    </row>
    <row r="18" spans="1:6" ht="5.25" customHeight="1">
      <c r="A18" s="18"/>
      <c r="B18" s="142" t="s">
        <v>148</v>
      </c>
      <c r="C18" s="142" t="s">
        <v>148</v>
      </c>
      <c r="D18" s="107" t="s">
        <v>148</v>
      </c>
      <c r="E18" s="142"/>
      <c r="F18" s="142"/>
    </row>
    <row r="19" spans="1:6" ht="12.75">
      <c r="A19" s="32" t="s">
        <v>29</v>
      </c>
      <c r="B19" s="148">
        <v>92768.2</v>
      </c>
      <c r="C19" s="149">
        <v>92792</v>
      </c>
      <c r="D19" s="217">
        <v>0.00025424660605688487</v>
      </c>
      <c r="E19" s="198"/>
      <c r="F19" s="201"/>
    </row>
    <row r="20" spans="1:6" ht="13.5" customHeight="1">
      <c r="A20" s="17"/>
      <c r="B20" s="154"/>
      <c r="C20" s="155"/>
      <c r="D20" s="215"/>
      <c r="E20" s="197"/>
      <c r="F20" s="202"/>
    </row>
    <row r="21" spans="1:6" ht="12.75">
      <c r="A21" s="32" t="s">
        <v>30</v>
      </c>
      <c r="B21" s="150">
        <v>73879</v>
      </c>
      <c r="C21" s="151">
        <v>73176</v>
      </c>
      <c r="D21" s="217">
        <v>-0.009517224109693023</v>
      </c>
      <c r="E21" s="199"/>
      <c r="F21" s="201"/>
    </row>
    <row r="22" spans="1:6" ht="12.75">
      <c r="A22" s="17" t="s">
        <v>44</v>
      </c>
      <c r="B22" s="154">
        <v>73879</v>
      </c>
      <c r="C22" s="155">
        <v>73176</v>
      </c>
      <c r="D22" s="215">
        <v>-0.009517224109693023</v>
      </c>
      <c r="E22" s="197"/>
      <c r="F22" s="202"/>
    </row>
    <row r="23" spans="1:6" ht="12.75">
      <c r="A23" s="17" t="s">
        <v>45</v>
      </c>
      <c r="B23" s="154">
        <v>0</v>
      </c>
      <c r="C23" s="155">
        <v>0</v>
      </c>
      <c r="D23" s="215">
        <v>0</v>
      </c>
      <c r="E23" s="197"/>
      <c r="F23" s="202"/>
    </row>
    <row r="24" spans="1:6" ht="6" customHeight="1">
      <c r="A24" s="17"/>
      <c r="B24" s="154"/>
      <c r="C24" s="155"/>
      <c r="D24" s="216"/>
      <c r="E24" s="197"/>
      <c r="F24" s="203"/>
    </row>
    <row r="25" spans="1:6" ht="12.75">
      <c r="A25" s="32" t="s">
        <v>46</v>
      </c>
      <c r="B25" s="150">
        <v>6422</v>
      </c>
      <c r="C25" s="151">
        <v>6896</v>
      </c>
      <c r="D25" s="217">
        <v>0.07386982248520702</v>
      </c>
      <c r="E25" s="199"/>
      <c r="F25" s="201"/>
    </row>
    <row r="26" spans="1:6" ht="12.75">
      <c r="A26" s="17" t="s">
        <v>47</v>
      </c>
      <c r="B26" s="19">
        <v>3044</v>
      </c>
      <c r="C26" s="147">
        <v>2883</v>
      </c>
      <c r="D26" s="215">
        <v>-0.05291754270696458</v>
      </c>
      <c r="E26" s="200"/>
      <c r="F26" s="202"/>
    </row>
    <row r="27" spans="1:6" ht="12.75">
      <c r="A27" s="17" t="s">
        <v>48</v>
      </c>
      <c r="B27" s="19">
        <v>3333</v>
      </c>
      <c r="C27" s="147">
        <v>3936</v>
      </c>
      <c r="D27" s="215">
        <v>0.18091809180918084</v>
      </c>
      <c r="E27" s="200"/>
      <c r="F27" s="202"/>
    </row>
    <row r="28" spans="1:6" ht="12.75">
      <c r="A28" s="17" t="s">
        <v>49</v>
      </c>
      <c r="B28" s="19">
        <v>24</v>
      </c>
      <c r="C28" s="147">
        <v>52</v>
      </c>
      <c r="D28" s="215">
        <v>1.186375</v>
      </c>
      <c r="E28" s="200"/>
      <c r="F28" s="202"/>
    </row>
    <row r="29" spans="1:6" ht="12.75">
      <c r="A29" s="17" t="s">
        <v>50</v>
      </c>
      <c r="B29" s="19">
        <v>21</v>
      </c>
      <c r="C29" s="147">
        <v>25</v>
      </c>
      <c r="D29" s="215">
        <v>0.19047619047619047</v>
      </c>
      <c r="E29" s="200"/>
      <c r="F29" s="202"/>
    </row>
    <row r="30" spans="1:6" ht="6.75" customHeight="1">
      <c r="A30" s="17"/>
      <c r="B30" s="19"/>
      <c r="C30" s="147"/>
      <c r="D30" s="215"/>
      <c r="E30" s="200"/>
      <c r="F30" s="202"/>
    </row>
    <row r="31" spans="1:6" ht="12.75">
      <c r="A31" s="32" t="s">
        <v>51</v>
      </c>
      <c r="B31" s="150">
        <v>12466</v>
      </c>
      <c r="C31" s="151">
        <v>12720</v>
      </c>
      <c r="D31" s="217">
        <v>0.020344858013797484</v>
      </c>
      <c r="E31" s="199"/>
      <c r="F31" s="201"/>
    </row>
    <row r="32" spans="1:6" ht="12.75">
      <c r="A32" s="17" t="s">
        <v>52</v>
      </c>
      <c r="B32" s="19">
        <v>87</v>
      </c>
      <c r="C32" s="147">
        <v>141</v>
      </c>
      <c r="D32" s="215">
        <v>0.6168850574712645</v>
      </c>
      <c r="E32" s="200"/>
      <c r="F32" s="202"/>
    </row>
    <row r="33" spans="1:6" ht="12.75">
      <c r="A33" s="17" t="s">
        <v>53</v>
      </c>
      <c r="B33" s="19">
        <v>9383</v>
      </c>
      <c r="C33" s="147">
        <v>9978</v>
      </c>
      <c r="D33" s="215">
        <v>0.06341255462005746</v>
      </c>
      <c r="E33" s="200"/>
      <c r="F33" s="202"/>
    </row>
    <row r="34" spans="1:6" ht="12.75">
      <c r="A34" s="17" t="s">
        <v>54</v>
      </c>
      <c r="B34" s="19">
        <v>-1</v>
      </c>
      <c r="C34" s="147">
        <v>0</v>
      </c>
      <c r="D34" s="215">
        <v>-1.331</v>
      </c>
      <c r="E34" s="200"/>
      <c r="F34" s="202"/>
    </row>
    <row r="35" spans="1:6" ht="12.75">
      <c r="A35" s="17" t="s">
        <v>55</v>
      </c>
      <c r="B35" s="19">
        <v>2997</v>
      </c>
      <c r="C35" s="147">
        <v>2601</v>
      </c>
      <c r="D35" s="215">
        <v>-0.1322592592592592</v>
      </c>
      <c r="E35" s="200"/>
      <c r="F35" s="202"/>
    </row>
    <row r="36" spans="1:6" ht="6.75" customHeight="1">
      <c r="A36" s="17"/>
      <c r="B36" s="19"/>
      <c r="C36" s="147"/>
      <c r="D36" s="215"/>
      <c r="E36" s="200"/>
      <c r="F36" s="202"/>
    </row>
    <row r="37" spans="1:6" ht="25.5">
      <c r="A37" s="32" t="s">
        <v>71</v>
      </c>
      <c r="B37" s="150">
        <v>0</v>
      </c>
      <c r="C37" s="151">
        <v>0</v>
      </c>
      <c r="D37" s="217">
        <v>0</v>
      </c>
      <c r="E37" s="199"/>
      <c r="F37" s="201"/>
    </row>
    <row r="38" spans="1:6" ht="6" customHeight="1">
      <c r="A38" s="18"/>
      <c r="B38" s="142" t="s">
        <v>148</v>
      </c>
      <c r="C38" s="142" t="s">
        <v>148</v>
      </c>
      <c r="D38" s="107" t="s">
        <v>148</v>
      </c>
      <c r="E38" s="142"/>
      <c r="F38" s="142"/>
    </row>
    <row r="39" spans="1:6" ht="12.75">
      <c r="A39" s="33" t="s">
        <v>31</v>
      </c>
      <c r="B39" s="332">
        <v>92768.2</v>
      </c>
      <c r="C39" s="156">
        <v>92792</v>
      </c>
      <c r="D39" s="218">
        <v>0.0002553461207612795</v>
      </c>
      <c r="E39" s="199"/>
      <c r="F39" s="201"/>
    </row>
    <row r="40" spans="1:6" s="158" customFormat="1" ht="12.75">
      <c r="A40" s="22"/>
      <c r="B40" s="20"/>
      <c r="C40" s="20"/>
      <c r="D40" s="29"/>
      <c r="F40" s="159"/>
    </row>
    <row r="41" spans="1:7" s="158" customFormat="1" ht="12.75" customHeight="1">
      <c r="A41" s="402"/>
      <c r="B41" s="390"/>
      <c r="C41" s="390"/>
      <c r="D41" s="390"/>
      <c r="E41" s="390"/>
      <c r="F41" s="390"/>
      <c r="G41" s="391"/>
    </row>
    <row r="42" spans="1:7" s="158" customFormat="1" ht="12.75">
      <c r="A42" s="402"/>
      <c r="B42" s="390"/>
      <c r="C42" s="390"/>
      <c r="D42" s="390"/>
      <c r="E42" s="390"/>
      <c r="F42" s="390"/>
      <c r="G42" s="391"/>
    </row>
    <row r="43" spans="1:8" s="158" customFormat="1" ht="12.75">
      <c r="A43" s="276"/>
      <c r="B43" s="19"/>
      <c r="C43" s="19"/>
      <c r="D43" s="19"/>
      <c r="E43" s="19"/>
      <c r="F43" s="206"/>
      <c r="G43" s="277"/>
      <c r="H43" s="205"/>
    </row>
    <row r="44" spans="1:8" s="158" customFormat="1" ht="12.75">
      <c r="A44" s="278"/>
      <c r="B44" s="19"/>
      <c r="C44" s="19"/>
      <c r="D44" s="19"/>
      <c r="E44" s="19"/>
      <c r="F44" s="206"/>
      <c r="G44" s="277"/>
      <c r="H44" s="205"/>
    </row>
    <row r="45" spans="1:8" s="158" customFormat="1" ht="12.75">
      <c r="A45" s="279"/>
      <c r="B45" s="19"/>
      <c r="C45" s="19"/>
      <c r="D45" s="19"/>
      <c r="E45" s="19"/>
      <c r="F45" s="19"/>
      <c r="G45" s="277"/>
      <c r="H45" s="207"/>
    </row>
    <row r="46" spans="1:8" s="158" customFormat="1" ht="12.75">
      <c r="A46" s="278"/>
      <c r="B46" s="19"/>
      <c r="C46" s="19"/>
      <c r="D46" s="19"/>
      <c r="E46" s="19"/>
      <c r="F46" s="19"/>
      <c r="G46" s="277"/>
      <c r="H46" s="204"/>
    </row>
    <row r="47" spans="1:8" s="158" customFormat="1" ht="12.75" customHeight="1">
      <c r="A47" s="278"/>
      <c r="B47" s="280"/>
      <c r="C47" s="280"/>
      <c r="D47" s="280"/>
      <c r="E47" s="280"/>
      <c r="F47" s="280"/>
      <c r="G47" s="277"/>
      <c r="H47" s="208"/>
    </row>
    <row r="48" spans="1:8" s="158" customFormat="1" ht="12.75" customHeight="1">
      <c r="A48" s="281"/>
      <c r="B48" s="148"/>
      <c r="C48" s="148"/>
      <c r="D48" s="148"/>
      <c r="E48" s="148"/>
      <c r="F48" s="148"/>
      <c r="G48" s="282"/>
      <c r="H48" s="205"/>
    </row>
    <row r="49" spans="1:8" s="158" customFormat="1" ht="5.25" customHeight="1">
      <c r="A49" s="281"/>
      <c r="B49" s="206"/>
      <c r="C49" s="206"/>
      <c r="D49" s="206"/>
      <c r="E49" s="206"/>
      <c r="F49" s="19"/>
      <c r="G49" s="277"/>
      <c r="H49" s="205"/>
    </row>
    <row r="50" spans="1:8" s="158" customFormat="1" ht="12.75">
      <c r="A50" s="276"/>
      <c r="B50" s="206"/>
      <c r="C50" s="206"/>
      <c r="D50" s="206"/>
      <c r="E50" s="206"/>
      <c r="F50" s="19"/>
      <c r="G50" s="277"/>
      <c r="H50" s="207"/>
    </row>
    <row r="51" spans="1:8" s="158" customFormat="1" ht="12.75">
      <c r="A51" s="279"/>
      <c r="B51" s="206"/>
      <c r="C51" s="206"/>
      <c r="D51" s="206"/>
      <c r="E51" s="206"/>
      <c r="F51" s="242"/>
      <c r="G51" s="277"/>
      <c r="H51" s="207"/>
    </row>
    <row r="52" spans="1:8" s="158" customFormat="1" ht="12.75">
      <c r="A52" s="279"/>
      <c r="B52" s="206"/>
      <c r="C52" s="206"/>
      <c r="D52" s="206"/>
      <c r="E52" s="206"/>
      <c r="F52" s="242"/>
      <c r="G52" s="277"/>
      <c r="H52" s="205"/>
    </row>
    <row r="53" spans="1:8" s="158" customFormat="1" ht="12.75">
      <c r="A53" s="279"/>
      <c r="B53" s="242"/>
      <c r="C53" s="242"/>
      <c r="D53" s="242"/>
      <c r="E53" s="242"/>
      <c r="F53" s="242"/>
      <c r="G53" s="277"/>
      <c r="H53" s="210"/>
    </row>
    <row r="54" spans="1:8" s="158" customFormat="1" ht="12.75">
      <c r="A54" s="279"/>
      <c r="B54" s="242"/>
      <c r="C54" s="242"/>
      <c r="D54" s="242"/>
      <c r="E54" s="242"/>
      <c r="F54" s="242"/>
      <c r="G54" s="277"/>
      <c r="H54" s="210"/>
    </row>
    <row r="55" spans="1:8" s="158" customFormat="1" ht="12.75">
      <c r="A55" s="279"/>
      <c r="B55" s="242"/>
      <c r="C55" s="242"/>
      <c r="D55" s="242"/>
      <c r="E55" s="242"/>
      <c r="F55" s="242"/>
      <c r="G55" s="277"/>
      <c r="H55" s="210"/>
    </row>
    <row r="56" spans="1:8" s="158" customFormat="1" ht="12.75">
      <c r="A56" s="279"/>
      <c r="B56" s="242"/>
      <c r="C56" s="242"/>
      <c r="D56" s="242"/>
      <c r="E56" s="242"/>
      <c r="F56" s="242"/>
      <c r="G56" s="277"/>
      <c r="H56" s="210"/>
    </row>
    <row r="57" spans="1:8" s="158" customFormat="1" ht="12.75">
      <c r="A57" s="279"/>
      <c r="B57" s="242"/>
      <c r="C57" s="242"/>
      <c r="D57" s="242"/>
      <c r="E57" s="242"/>
      <c r="F57" s="283"/>
      <c r="G57" s="277"/>
      <c r="H57" s="210"/>
    </row>
    <row r="58" spans="1:8" s="158" customFormat="1" ht="12.75" customHeight="1">
      <c r="A58" s="279"/>
      <c r="B58" s="242"/>
      <c r="C58" s="242"/>
      <c r="D58" s="242"/>
      <c r="E58" s="242"/>
      <c r="F58" s="284"/>
      <c r="G58" s="277"/>
      <c r="H58" s="205"/>
    </row>
    <row r="59" spans="1:8" s="158" customFormat="1" ht="12.75" customHeight="1">
      <c r="A59" s="281"/>
      <c r="B59" s="148"/>
      <c r="C59" s="148"/>
      <c r="D59" s="148"/>
      <c r="E59" s="148"/>
      <c r="F59" s="148"/>
      <c r="G59" s="282"/>
      <c r="H59" s="212"/>
    </row>
    <row r="60" spans="1:8" s="158" customFormat="1" ht="5.25" customHeight="1">
      <c r="A60" s="281"/>
      <c r="B60" s="152"/>
      <c r="C60" s="152"/>
      <c r="D60" s="152"/>
      <c r="E60" s="152"/>
      <c r="F60" s="152"/>
      <c r="G60" s="285"/>
      <c r="H60" s="208"/>
    </row>
    <row r="61" spans="1:8" s="158" customFormat="1" ht="12.75" customHeight="1">
      <c r="A61" s="281"/>
      <c r="B61" s="148"/>
      <c r="C61" s="148"/>
      <c r="D61" s="148"/>
      <c r="E61" s="148"/>
      <c r="F61" s="148"/>
      <c r="G61" s="282"/>
      <c r="H61" s="29"/>
    </row>
    <row r="62" spans="1:8" s="158" customFormat="1" ht="5.25" customHeight="1">
      <c r="A62" s="278"/>
      <c r="B62" s="148"/>
      <c r="C62" s="148"/>
      <c r="D62" s="148"/>
      <c r="E62" s="148"/>
      <c r="F62" s="148"/>
      <c r="G62" s="282"/>
      <c r="H62" s="208"/>
    </row>
    <row r="63" spans="1:8" s="158" customFormat="1" ht="12.75" customHeight="1">
      <c r="A63" s="281"/>
      <c r="B63" s="148"/>
      <c r="C63" s="148"/>
      <c r="D63" s="148"/>
      <c r="E63" s="148"/>
      <c r="F63" s="286"/>
      <c r="G63" s="233"/>
      <c r="H63" s="29"/>
    </row>
    <row r="64" spans="1:8" s="158" customFormat="1" ht="5.25" customHeight="1">
      <c r="A64" s="278"/>
      <c r="B64" s="154"/>
      <c r="C64" s="154"/>
      <c r="D64" s="154"/>
      <c r="E64" s="154"/>
      <c r="F64" s="284"/>
      <c r="G64" s="287"/>
      <c r="H64" s="205"/>
    </row>
    <row r="65" spans="1:8" s="158" customFormat="1" ht="12.75" customHeight="1">
      <c r="A65" s="281"/>
      <c r="B65" s="168"/>
      <c r="C65" s="168"/>
      <c r="D65" s="168"/>
      <c r="E65" s="168"/>
      <c r="F65" s="286"/>
      <c r="G65" s="282"/>
      <c r="H65" s="29"/>
    </row>
    <row r="66" spans="1:8" s="158" customFormat="1" ht="15">
      <c r="A66" s="281"/>
      <c r="B66" s="286"/>
      <c r="C66" s="286"/>
      <c r="D66" s="286"/>
      <c r="E66" s="286"/>
      <c r="F66" s="286"/>
      <c r="G66" s="233"/>
      <c r="H66" s="208"/>
    </row>
    <row r="67" spans="1:8" s="158" customFormat="1" ht="12.75">
      <c r="A67" s="281"/>
      <c r="B67" s="150"/>
      <c r="C67" s="150"/>
      <c r="D67" s="150"/>
      <c r="E67" s="150"/>
      <c r="F67" s="150"/>
      <c r="G67" s="282"/>
      <c r="H67" s="273"/>
    </row>
    <row r="68" spans="1:8" s="158" customFormat="1" ht="6" customHeight="1">
      <c r="A68" s="276"/>
      <c r="B68" s="150"/>
      <c r="C68" s="150"/>
      <c r="D68" s="150"/>
      <c r="E68" s="150"/>
      <c r="F68" s="150"/>
      <c r="G68" s="233"/>
      <c r="H68" s="273"/>
    </row>
    <row r="69" spans="1:8" s="158" customFormat="1" ht="12.75">
      <c r="A69" s="281"/>
      <c r="B69" s="150"/>
      <c r="C69" s="150"/>
      <c r="D69" s="150"/>
      <c r="E69" s="150"/>
      <c r="F69" s="150"/>
      <c r="G69" s="282"/>
      <c r="H69" s="273"/>
    </row>
    <row r="70" spans="1:8" s="158" customFormat="1" ht="12.75">
      <c r="A70" s="281"/>
      <c r="B70" s="150"/>
      <c r="C70" s="150"/>
      <c r="D70" s="150"/>
      <c r="E70" s="150"/>
      <c r="F70" s="150"/>
      <c r="G70" s="282"/>
      <c r="H70" s="273"/>
    </row>
    <row r="71" spans="1:8" s="158" customFormat="1" ht="15">
      <c r="A71" s="232"/>
      <c r="B71" s="150"/>
      <c r="C71" s="150"/>
      <c r="D71" s="233"/>
      <c r="E71" s="208"/>
      <c r="F71" s="209"/>
      <c r="G71" s="273"/>
      <c r="H71" s="273"/>
    </row>
    <row r="72" spans="1:8" s="275" customFormat="1" ht="15">
      <c r="A72" s="232"/>
      <c r="B72" s="150"/>
      <c r="C72" s="150"/>
      <c r="D72" s="233"/>
      <c r="E72" s="208"/>
      <c r="F72" s="209"/>
      <c r="G72" s="273"/>
      <c r="H72" s="274"/>
    </row>
    <row r="73" spans="1:8" ht="15">
      <c r="A73" s="232"/>
      <c r="B73" s="150"/>
      <c r="C73" s="150"/>
      <c r="D73" s="233"/>
      <c r="E73" s="208"/>
      <c r="F73" s="209"/>
      <c r="G73" s="273"/>
      <c r="H73" s="273"/>
    </row>
    <row r="74" spans="1:8" ht="15">
      <c r="A74" s="232"/>
      <c r="B74" s="150"/>
      <c r="C74" s="150"/>
      <c r="D74" s="233"/>
      <c r="E74" s="208"/>
      <c r="F74" s="209"/>
      <c r="G74" s="273"/>
      <c r="H74" s="273"/>
    </row>
    <row r="75" spans="1:3" ht="12.75">
      <c r="A75" s="22"/>
      <c r="B75" s="19"/>
      <c r="C75" s="19"/>
    </row>
    <row r="76" spans="1:3" ht="14.25">
      <c r="A76" s="57"/>
      <c r="B76" s="19"/>
      <c r="C76" s="19"/>
    </row>
    <row r="77" spans="1:3" ht="14.25">
      <c r="A77" s="24"/>
      <c r="B77" s="23"/>
      <c r="C77" s="23"/>
    </row>
    <row r="78" spans="1:3" ht="14.25">
      <c r="A78" s="403"/>
      <c r="B78" s="401"/>
      <c r="C78" s="401"/>
    </row>
    <row r="79" spans="1:3" ht="14.25">
      <c r="A79" s="24"/>
      <c r="B79" s="25"/>
      <c r="C79" s="25"/>
    </row>
    <row r="80" spans="1:3" ht="14.25">
      <c r="A80" s="15"/>
      <c r="B80" s="26"/>
      <c r="C80" s="26"/>
    </row>
    <row r="81" spans="1:3" ht="14.25">
      <c r="A81" s="15"/>
      <c r="B81" s="26"/>
      <c r="C81" s="26"/>
    </row>
    <row r="82" spans="1:3" ht="14.25">
      <c r="A82" s="15"/>
      <c r="B82" s="26"/>
      <c r="C82" s="26"/>
    </row>
    <row r="83" spans="1:3" ht="14.25">
      <c r="A83" s="392"/>
      <c r="B83" s="393"/>
      <c r="C83" s="393"/>
    </row>
    <row r="84" spans="1:3" ht="14.25">
      <c r="A84" s="24"/>
      <c r="B84" s="23"/>
      <c r="C84" s="23"/>
    </row>
    <row r="85" spans="1:3" ht="14.25">
      <c r="A85" s="27"/>
      <c r="B85" s="19"/>
      <c r="C85" s="19"/>
    </row>
    <row r="86" spans="1:3" ht="14.25">
      <c r="A86" s="24"/>
      <c r="B86" s="19"/>
      <c r="C86" s="19"/>
    </row>
    <row r="87" spans="1:3" ht="14.25">
      <c r="A87" s="27"/>
      <c r="B87" s="19"/>
      <c r="C87" s="19"/>
    </row>
    <row r="88" spans="1:3" ht="14.25">
      <c r="A88" s="400"/>
      <c r="B88" s="401"/>
      <c r="C88" s="401"/>
    </row>
    <row r="89" spans="1:3" ht="12.75">
      <c r="A89" s="28"/>
      <c r="B89" s="29"/>
      <c r="C89" s="29"/>
    </row>
  </sheetData>
  <mergeCells count="14">
    <mergeCell ref="A88:C88"/>
    <mergeCell ref="A41:A42"/>
    <mergeCell ref="A78:C78"/>
    <mergeCell ref="F41:F42"/>
    <mergeCell ref="D1:D2"/>
    <mergeCell ref="B41:B42"/>
    <mergeCell ref="G41:G42"/>
    <mergeCell ref="A83:C83"/>
    <mergeCell ref="A1:A2"/>
    <mergeCell ref="C1:C2"/>
    <mergeCell ref="B1:B2"/>
    <mergeCell ref="C41:C42"/>
    <mergeCell ref="D41:D42"/>
    <mergeCell ref="E41:E42"/>
  </mergeCells>
  <printOptions/>
  <pageMargins left="0.7480314960629921" right="0.7480314960629921" top="0.984251968503937" bottom="0.7874015748031497" header="0.5118110236220472" footer="0.3937007874015748"/>
  <pageSetup fitToHeight="1" fitToWidth="1" horizontalDpi="600" verticalDpi="600" orientation="landscape" paperSize="9" r:id="rId1"/>
  <headerFooter alignWithMargins="0">
    <oddHeader>&amp;L&amp;"Arial,tučné"&amp;14Telefónica O2 Czech Republic - FACTS AND FIGURES&amp;RFebruary 18, 2011</oddHeader>
    <oddFooter>&amp;L&amp;"Arial,tučné"Investor Relations&amp;"Arial,obyčejné"
Tel: +420 271 462 076, +420 271 462 169&amp;Ce-mail: investor.relations@o2.com&amp;R4 of 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41"/>
  <sheetViews>
    <sheetView showGridLines="0" zoomScaleSheetLayoutView="100" workbookViewId="0" topLeftCell="A1">
      <selection activeCell="C3" sqref="C3"/>
    </sheetView>
  </sheetViews>
  <sheetFormatPr defaultColWidth="9.140625" defaultRowHeight="12.75"/>
  <cols>
    <col min="1" max="1" width="75.00390625" style="16" customWidth="1"/>
    <col min="2" max="4" width="11.7109375" style="16" customWidth="1"/>
    <col min="5" max="73" width="10.7109375" style="16" customWidth="1"/>
    <col min="74" max="16384" width="46.421875" style="16" customWidth="1"/>
  </cols>
  <sheetData>
    <row r="1" spans="1:11" ht="12.75" customHeight="1">
      <c r="A1" s="394" t="s">
        <v>171</v>
      </c>
      <c r="B1" s="375" t="s">
        <v>203</v>
      </c>
      <c r="C1" s="377" t="s">
        <v>204</v>
      </c>
      <c r="D1" s="379" t="s">
        <v>205</v>
      </c>
      <c r="E1" s="158"/>
      <c r="F1" s="158"/>
      <c r="G1" s="158"/>
      <c r="H1" s="158"/>
      <c r="I1" s="158"/>
      <c r="J1" s="158"/>
      <c r="K1" s="158"/>
    </row>
    <row r="2" spans="1:11" ht="12.75">
      <c r="A2" s="404"/>
      <c r="B2" s="376"/>
      <c r="C2" s="378"/>
      <c r="D2" s="380"/>
      <c r="E2" s="158"/>
      <c r="F2" s="158"/>
      <c r="G2" s="158"/>
      <c r="H2" s="158"/>
      <c r="I2" s="158"/>
      <c r="J2" s="158"/>
      <c r="K2" s="158"/>
    </row>
    <row r="3" spans="1:15" ht="12.75">
      <c r="A3" s="238" t="s">
        <v>150</v>
      </c>
      <c r="B3" s="364">
        <v>24984</v>
      </c>
      <c r="C3" s="316">
        <v>24147</v>
      </c>
      <c r="D3" s="21">
        <v>-0.03356650460512123</v>
      </c>
      <c r="E3" s="224"/>
      <c r="F3" s="19"/>
      <c r="G3" s="19"/>
      <c r="H3" s="19"/>
      <c r="I3" s="206"/>
      <c r="J3" s="158"/>
      <c r="K3" s="292"/>
      <c r="L3" s="288"/>
      <c r="M3" s="288"/>
      <c r="N3" s="288"/>
      <c r="O3" s="288"/>
    </row>
    <row r="4" spans="1:15" ht="12.75">
      <c r="A4" s="239" t="s">
        <v>151</v>
      </c>
      <c r="B4" s="224">
        <v>5</v>
      </c>
      <c r="C4" s="147">
        <v>3</v>
      </c>
      <c r="D4" s="21">
        <v>-0.24989247311827967</v>
      </c>
      <c r="E4" s="289"/>
      <c r="F4" s="19"/>
      <c r="G4" s="19"/>
      <c r="H4" s="290"/>
      <c r="I4" s="290"/>
      <c r="J4" s="158"/>
      <c r="K4" s="293"/>
      <c r="L4" s="291"/>
      <c r="M4" s="291"/>
      <c r="N4" s="291"/>
      <c r="O4" s="291"/>
    </row>
    <row r="5" spans="1:15" ht="12.75">
      <c r="A5" s="295" t="s">
        <v>172</v>
      </c>
      <c r="B5" s="224">
        <v>-167</v>
      </c>
      <c r="C5" s="147">
        <v>-218</v>
      </c>
      <c r="D5" s="21">
        <v>0.2999337222424576</v>
      </c>
      <c r="E5" s="224"/>
      <c r="F5" s="19"/>
      <c r="G5" s="19"/>
      <c r="H5" s="19"/>
      <c r="I5" s="19"/>
      <c r="J5" s="158"/>
      <c r="K5" s="293"/>
      <c r="L5" s="291"/>
      <c r="M5" s="291"/>
      <c r="N5" s="291"/>
      <c r="O5" s="291"/>
    </row>
    <row r="6" spans="1:15" ht="12.75" customHeight="1">
      <c r="A6" s="240" t="s">
        <v>152</v>
      </c>
      <c r="B6" s="225">
        <v>-3659</v>
      </c>
      <c r="C6" s="231">
        <v>-2193</v>
      </c>
      <c r="D6" s="241">
        <v>-0.40069115550014756</v>
      </c>
      <c r="E6" s="294"/>
      <c r="F6" s="280"/>
      <c r="G6" s="19"/>
      <c r="H6" s="280"/>
      <c r="I6" s="280"/>
      <c r="J6" s="158"/>
      <c r="K6" s="293"/>
      <c r="L6" s="291"/>
      <c r="M6" s="291"/>
      <c r="N6" s="291"/>
      <c r="O6" s="291"/>
    </row>
    <row r="7" spans="1:15" ht="12.75" customHeight="1">
      <c r="A7" s="236" t="s">
        <v>153</v>
      </c>
      <c r="B7" s="226">
        <v>21163</v>
      </c>
      <c r="C7" s="149">
        <v>21739</v>
      </c>
      <c r="D7" s="34">
        <v>0.02721387641378037</v>
      </c>
      <c r="E7" s="226"/>
      <c r="F7" s="148"/>
      <c r="G7" s="19"/>
      <c r="H7" s="148"/>
      <c r="I7" s="148"/>
      <c r="J7" s="158"/>
      <c r="K7" s="293"/>
      <c r="L7" s="291"/>
      <c r="M7" s="291"/>
      <c r="N7" s="291"/>
      <c r="O7" s="291"/>
    </row>
    <row r="8" spans="1:15" ht="5.25" customHeight="1">
      <c r="A8" s="236"/>
      <c r="B8" s="227"/>
      <c r="C8" s="219"/>
      <c r="D8" s="21"/>
      <c r="E8" s="227"/>
      <c r="F8" s="206"/>
      <c r="G8" s="19"/>
      <c r="H8" s="206"/>
      <c r="I8" s="19"/>
      <c r="J8" s="158"/>
      <c r="K8" s="293"/>
      <c r="L8" s="291"/>
      <c r="M8" s="291"/>
      <c r="N8" s="291"/>
      <c r="O8" s="291"/>
    </row>
    <row r="9" spans="1:15" ht="12.75" customHeight="1">
      <c r="A9" s="239" t="s">
        <v>154</v>
      </c>
      <c r="B9" s="365">
        <v>891</v>
      </c>
      <c r="C9" s="219">
        <v>224</v>
      </c>
      <c r="D9" s="21">
        <v>-0.7489837523800335</v>
      </c>
      <c r="E9" s="227"/>
      <c r="F9" s="283"/>
      <c r="G9" s="19"/>
      <c r="H9" s="206"/>
      <c r="I9" s="242"/>
      <c r="J9" s="158"/>
      <c r="K9" s="293"/>
      <c r="L9" s="291"/>
      <c r="M9" s="291"/>
      <c r="N9" s="291"/>
      <c r="O9" s="291"/>
    </row>
    <row r="10" spans="1:15" ht="25.5">
      <c r="A10" s="369" t="s">
        <v>208</v>
      </c>
      <c r="B10" s="363">
        <v>-8486</v>
      </c>
      <c r="C10" s="317">
        <v>-5539</v>
      </c>
      <c r="D10" s="241">
        <v>-0.3473220683879311</v>
      </c>
      <c r="E10" s="227"/>
      <c r="F10" s="283"/>
      <c r="G10" s="19"/>
      <c r="H10" s="206"/>
      <c r="I10" s="242"/>
      <c r="J10" s="158"/>
      <c r="K10" s="293"/>
      <c r="L10" s="291"/>
      <c r="M10" s="291"/>
      <c r="N10" s="291"/>
      <c r="O10" s="291"/>
    </row>
    <row r="11" spans="1:15" ht="12.75" customHeight="1">
      <c r="A11" s="236" t="s">
        <v>32</v>
      </c>
      <c r="B11" s="226">
        <v>-7595</v>
      </c>
      <c r="C11" s="149">
        <v>-5315</v>
      </c>
      <c r="D11" s="34">
        <v>-0.30018544506420397</v>
      </c>
      <c r="E11" s="226"/>
      <c r="F11" s="148"/>
      <c r="G11" s="19"/>
      <c r="H11" s="148"/>
      <c r="I11" s="148"/>
      <c r="J11" s="158"/>
      <c r="K11" s="293"/>
      <c r="L11" s="291"/>
      <c r="M11" s="291"/>
      <c r="N11" s="291"/>
      <c r="O11" s="291"/>
    </row>
    <row r="12" spans="1:15" ht="5.25" customHeight="1">
      <c r="A12" s="236"/>
      <c r="B12" s="228"/>
      <c r="C12" s="153"/>
      <c r="D12" s="213"/>
      <c r="E12" s="228"/>
      <c r="F12" s="152"/>
      <c r="G12" s="19"/>
      <c r="H12" s="152"/>
      <c r="I12" s="152"/>
      <c r="J12" s="158"/>
      <c r="K12" s="293"/>
      <c r="L12" s="291"/>
      <c r="M12" s="291"/>
      <c r="N12" s="291"/>
      <c r="O12" s="291"/>
    </row>
    <row r="13" spans="1:15" ht="12.75" customHeight="1">
      <c r="A13" s="236" t="s">
        <v>155</v>
      </c>
      <c r="B13" s="289">
        <v>13568</v>
      </c>
      <c r="C13" s="149">
        <v>16424</v>
      </c>
      <c r="D13" s="34">
        <v>0.2104775512526489</v>
      </c>
      <c r="E13" s="226"/>
      <c r="F13" s="290"/>
      <c r="G13" s="19"/>
      <c r="H13" s="148"/>
      <c r="I13" s="148"/>
      <c r="J13" s="158"/>
      <c r="K13" s="293"/>
      <c r="L13" s="291"/>
      <c r="M13" s="291"/>
      <c r="N13" s="291"/>
      <c r="O13" s="291"/>
    </row>
    <row r="14" spans="1:15" ht="5.25" customHeight="1">
      <c r="A14" s="238"/>
      <c r="B14" s="226"/>
      <c r="C14" s="149"/>
      <c r="D14" s="34"/>
      <c r="E14" s="226"/>
      <c r="F14" s="148"/>
      <c r="G14" s="19"/>
      <c r="H14" s="148"/>
      <c r="I14" s="148"/>
      <c r="J14" s="158"/>
      <c r="K14" s="293"/>
      <c r="L14" s="291"/>
      <c r="M14" s="291"/>
      <c r="N14" s="291"/>
      <c r="O14" s="291"/>
    </row>
    <row r="15" spans="1:15" ht="12.75" customHeight="1">
      <c r="A15" s="236" t="s">
        <v>156</v>
      </c>
      <c r="B15" s="289">
        <v>-19191</v>
      </c>
      <c r="C15" s="149">
        <v>-12876</v>
      </c>
      <c r="D15" s="34">
        <v>-0.3290716053569408</v>
      </c>
      <c r="E15" s="226"/>
      <c r="F15" s="290"/>
      <c r="G15" s="19"/>
      <c r="H15" s="148"/>
      <c r="I15" s="290"/>
      <c r="J15" s="158"/>
      <c r="K15" s="293"/>
      <c r="L15" s="291"/>
      <c r="M15" s="291"/>
      <c r="N15" s="291"/>
      <c r="O15" s="291"/>
    </row>
    <row r="16" spans="1:15" ht="5.25" customHeight="1">
      <c r="A16" s="238"/>
      <c r="B16" s="366"/>
      <c r="C16" s="155"/>
      <c r="D16" s="221"/>
      <c r="E16" s="229"/>
      <c r="F16" s="368"/>
      <c r="G16" s="19"/>
      <c r="H16" s="154"/>
      <c r="I16" s="284"/>
      <c r="J16" s="158"/>
      <c r="K16" s="293"/>
      <c r="L16" s="291"/>
      <c r="M16" s="291"/>
      <c r="N16" s="291"/>
      <c r="O16" s="291"/>
    </row>
    <row r="17" spans="1:15" ht="12.75" customHeight="1">
      <c r="A17" s="236" t="s">
        <v>157</v>
      </c>
      <c r="B17" s="289">
        <v>-225</v>
      </c>
      <c r="C17" s="163">
        <v>-19</v>
      </c>
      <c r="D17" s="34">
        <v>-0.9160531042700386</v>
      </c>
      <c r="E17" s="162"/>
      <c r="F17" s="290"/>
      <c r="G17" s="19"/>
      <c r="H17" s="168"/>
      <c r="I17" s="286"/>
      <c r="J17" s="158"/>
      <c r="K17" s="293"/>
      <c r="L17" s="291"/>
      <c r="M17" s="291"/>
      <c r="N17" s="291"/>
      <c r="O17" s="291"/>
    </row>
    <row r="18" spans="1:15" ht="12.75" customHeight="1">
      <c r="A18" s="237" t="s">
        <v>158</v>
      </c>
      <c r="B18" s="243">
        <v>0</v>
      </c>
      <c r="C18" s="244">
        <v>0</v>
      </c>
      <c r="D18" s="222" t="s">
        <v>209</v>
      </c>
      <c r="E18" s="289"/>
      <c r="F18" s="286"/>
      <c r="G18" s="19"/>
      <c r="H18" s="290"/>
      <c r="I18" s="290"/>
      <c r="J18" s="158"/>
      <c r="K18" s="293"/>
      <c r="L18" s="291"/>
      <c r="M18" s="291"/>
      <c r="N18" s="291"/>
      <c r="O18" s="291"/>
    </row>
    <row r="19" spans="1:15" ht="12.75" customHeight="1">
      <c r="A19" s="234" t="s">
        <v>159</v>
      </c>
      <c r="B19" s="289">
        <v>-5847</v>
      </c>
      <c r="C19" s="151">
        <v>3529</v>
      </c>
      <c r="D19" s="34">
        <v>-1.6035015794934167</v>
      </c>
      <c r="E19" s="230"/>
      <c r="F19" s="290"/>
      <c r="G19" s="19"/>
      <c r="H19" s="150"/>
      <c r="I19" s="150"/>
      <c r="J19" s="158"/>
      <c r="K19" s="293"/>
      <c r="L19" s="291"/>
      <c r="M19" s="291"/>
      <c r="N19" s="291"/>
      <c r="O19" s="291"/>
    </row>
    <row r="20" spans="1:15" ht="6" customHeight="1">
      <c r="A20" s="235"/>
      <c r="B20" s="365"/>
      <c r="C20" s="151"/>
      <c r="D20" s="220"/>
      <c r="E20" s="230"/>
      <c r="F20" s="283"/>
      <c r="G20" s="19"/>
      <c r="H20" s="150"/>
      <c r="I20" s="150"/>
      <c r="J20" s="158"/>
      <c r="K20" s="293"/>
      <c r="L20" s="291"/>
      <c r="M20" s="291"/>
      <c r="N20" s="291"/>
      <c r="O20" s="291"/>
    </row>
    <row r="21" spans="1:15" ht="12.75" customHeight="1">
      <c r="A21" s="236" t="s">
        <v>173</v>
      </c>
      <c r="B21" s="289">
        <v>7116</v>
      </c>
      <c r="C21" s="151">
        <v>1269</v>
      </c>
      <c r="D21" s="34">
        <v>-0.8217108895652715</v>
      </c>
      <c r="E21" s="230"/>
      <c r="F21" s="290"/>
      <c r="G21" s="19"/>
      <c r="H21" s="150"/>
      <c r="I21" s="150"/>
      <c r="J21" s="158"/>
      <c r="K21" s="293"/>
      <c r="L21" s="291"/>
      <c r="M21" s="291"/>
      <c r="N21" s="291"/>
      <c r="O21" s="291"/>
    </row>
    <row r="22" spans="1:15" ht="12.75">
      <c r="A22" s="237" t="s">
        <v>174</v>
      </c>
      <c r="B22" s="367">
        <v>1269</v>
      </c>
      <c r="C22" s="156">
        <v>4798</v>
      </c>
      <c r="D22" s="315">
        <v>2.780796690307328</v>
      </c>
      <c r="E22" s="230"/>
      <c r="F22" s="290"/>
      <c r="G22" s="19"/>
      <c r="H22" s="150"/>
      <c r="I22" s="150"/>
      <c r="J22" s="158"/>
      <c r="K22" s="293"/>
      <c r="L22" s="291"/>
      <c r="M22" s="291"/>
      <c r="N22" s="291"/>
      <c r="O22" s="291"/>
    </row>
    <row r="23" spans="1:11" ht="12.75">
      <c r="A23" s="232"/>
      <c r="B23" s="150"/>
      <c r="C23" s="150"/>
      <c r="D23" s="211"/>
      <c r="E23" s="211"/>
      <c r="F23" s="158"/>
      <c r="G23" s="158"/>
      <c r="H23" s="158"/>
      <c r="I23" s="158"/>
      <c r="J23" s="158"/>
      <c r="K23" s="158"/>
    </row>
    <row r="24" spans="1:11" ht="14.25">
      <c r="A24" s="272" t="s">
        <v>183</v>
      </c>
      <c r="B24" s="150"/>
      <c r="C24" s="150"/>
      <c r="D24" s="211"/>
      <c r="E24" s="211"/>
      <c r="F24" s="158"/>
      <c r="G24" s="158"/>
      <c r="H24" s="158"/>
      <c r="I24" s="158"/>
      <c r="J24" s="158"/>
      <c r="K24" s="158"/>
    </row>
    <row r="25" spans="1:11" ht="12.75">
      <c r="A25" s="232"/>
      <c r="B25" s="150"/>
      <c r="C25" s="150"/>
      <c r="D25" s="211"/>
      <c r="E25" s="211"/>
      <c r="F25" s="158"/>
      <c r="G25" s="158"/>
      <c r="H25" s="158"/>
      <c r="I25" s="158"/>
      <c r="J25" s="158"/>
      <c r="K25" s="158"/>
    </row>
    <row r="26" spans="1:5" ht="12.75">
      <c r="A26" s="232"/>
      <c r="B26" s="150"/>
      <c r="C26" s="150"/>
      <c r="D26" s="211"/>
      <c r="E26" s="211"/>
    </row>
    <row r="27" spans="1:3" ht="12.75">
      <c r="A27" s="22"/>
      <c r="B27" s="19"/>
      <c r="C27" s="19"/>
    </row>
    <row r="28" spans="1:3" ht="14.25">
      <c r="A28" s="57"/>
      <c r="B28" s="19"/>
      <c r="C28" s="19"/>
    </row>
    <row r="29" spans="1:3" ht="14.25">
      <c r="A29" s="24"/>
      <c r="B29" s="23"/>
      <c r="C29" s="23"/>
    </row>
    <row r="30" spans="1:3" ht="14.25">
      <c r="A30" s="403"/>
      <c r="B30" s="403"/>
      <c r="C30" s="403"/>
    </row>
    <row r="31" spans="1:3" ht="14.25">
      <c r="A31" s="24"/>
      <c r="B31" s="25"/>
      <c r="C31" s="25"/>
    </row>
    <row r="32" spans="1:3" ht="14.25">
      <c r="A32" s="15"/>
      <c r="B32" s="26"/>
      <c r="C32" s="26"/>
    </row>
    <row r="33" spans="1:3" ht="14.25">
      <c r="A33" s="15"/>
      <c r="B33" s="26"/>
      <c r="C33" s="26"/>
    </row>
    <row r="34" spans="1:3" ht="14.25">
      <c r="A34" s="15"/>
      <c r="B34" s="26"/>
      <c r="C34" s="26"/>
    </row>
    <row r="35" spans="1:3" ht="14.25">
      <c r="A35" s="392"/>
      <c r="B35" s="392"/>
      <c r="C35" s="392"/>
    </row>
    <row r="36" spans="1:3" ht="14.25">
      <c r="A36" s="24"/>
      <c r="B36" s="23"/>
      <c r="C36" s="23"/>
    </row>
    <row r="37" spans="1:3" ht="14.25">
      <c r="A37" s="27"/>
      <c r="B37" s="19"/>
      <c r="C37" s="19"/>
    </row>
    <row r="38" spans="1:3" ht="14.25">
      <c r="A38" s="24"/>
      <c r="B38" s="19"/>
      <c r="C38" s="19"/>
    </row>
    <row r="39" spans="1:3" ht="14.25">
      <c r="A39" s="27"/>
      <c r="B39" s="19"/>
      <c r="C39" s="19"/>
    </row>
    <row r="40" spans="1:3" ht="14.25">
      <c r="A40" s="400"/>
      <c r="B40" s="400"/>
      <c r="C40" s="400"/>
    </row>
    <row r="41" spans="1:3" ht="12.75">
      <c r="A41" s="28"/>
      <c r="B41" s="29"/>
      <c r="C41" s="29"/>
    </row>
  </sheetData>
  <mergeCells count="7">
    <mergeCell ref="D1:D2"/>
    <mergeCell ref="A35:C35"/>
    <mergeCell ref="C1:C2"/>
    <mergeCell ref="A40:C40"/>
    <mergeCell ref="A1:A2"/>
    <mergeCell ref="A30:C30"/>
    <mergeCell ref="B1:B2"/>
  </mergeCells>
  <printOptions/>
  <pageMargins left="0.7480314960629921" right="0.7480314960629921" top="0.984251968503937" bottom="0.7874015748031497" header="0.5118110236220472" footer="0.3937007874015748"/>
  <pageSetup fitToHeight="1" fitToWidth="1" horizontalDpi="600" verticalDpi="600" orientation="landscape" paperSize="9" r:id="rId1"/>
  <headerFooter alignWithMargins="0">
    <oddHeader>&amp;L&amp;"Arial,tučné"&amp;14Telefónica O2 Czech Republic - FACTS AND FIGURES&amp;RFebruary 18, 2011</oddHeader>
    <oddFooter>&amp;L&amp;"Arial,tučné"Investor Relations&amp;"Arial,obyčejné"
Tel: +420 271 462 076, +420 271 462 169&amp;Ce-mail: investor.relations@o2.com&amp;R5 of 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workbookViewId="0" topLeftCell="A1">
      <selection activeCell="C3" sqref="C3"/>
    </sheetView>
  </sheetViews>
  <sheetFormatPr defaultColWidth="9.140625" defaultRowHeight="12.75"/>
  <cols>
    <col min="1" max="1" width="40.7109375" style="1" customWidth="1"/>
    <col min="2" max="3" width="9.28125" style="1" customWidth="1"/>
    <col min="4" max="4" width="11.57421875" style="1" customWidth="1"/>
    <col min="5" max="7" width="9.140625" style="1" customWidth="1"/>
    <col min="8" max="8" width="11.57421875" style="1" customWidth="1"/>
    <col min="9" max="16384" width="9.140625" style="1" customWidth="1"/>
  </cols>
  <sheetData>
    <row r="1" spans="1:8" ht="12.75" customHeight="1">
      <c r="A1" s="386" t="s">
        <v>83</v>
      </c>
      <c r="B1" s="375" t="s">
        <v>203</v>
      </c>
      <c r="C1" s="377" t="s">
        <v>204</v>
      </c>
      <c r="D1" s="379" t="s">
        <v>205</v>
      </c>
      <c r="E1" s="100"/>
      <c r="F1" s="375" t="s">
        <v>147</v>
      </c>
      <c r="G1" s="377" t="s">
        <v>206</v>
      </c>
      <c r="H1" s="379" t="s">
        <v>207</v>
      </c>
    </row>
    <row r="2" spans="1:8" ht="12.75" customHeight="1">
      <c r="A2" s="387"/>
      <c r="B2" s="376"/>
      <c r="C2" s="378"/>
      <c r="D2" s="380"/>
      <c r="E2" s="100"/>
      <c r="F2" s="376"/>
      <c r="G2" s="378"/>
      <c r="H2" s="380"/>
    </row>
    <row r="3" spans="1:8" ht="12.75">
      <c r="A3" s="6" t="s">
        <v>87</v>
      </c>
      <c r="B3" s="168">
        <v>6489</v>
      </c>
      <c r="C3" s="165">
        <v>5664</v>
      </c>
      <c r="D3" s="318">
        <v>-0.12726752086317272</v>
      </c>
      <c r="E3" s="223"/>
      <c r="F3" s="164">
        <v>1953</v>
      </c>
      <c r="G3" s="165">
        <v>1936</v>
      </c>
      <c r="H3" s="318">
        <v>-0.009098011817069818</v>
      </c>
    </row>
    <row r="4" spans="1:8" ht="3" customHeight="1">
      <c r="A4" s="6"/>
      <c r="B4" s="335"/>
      <c r="C4" s="319"/>
      <c r="D4" s="8"/>
      <c r="F4" s="337"/>
      <c r="G4" s="319"/>
      <c r="H4" s="8"/>
    </row>
    <row r="5" spans="1:8" ht="12.75">
      <c r="A5" s="65" t="s">
        <v>84</v>
      </c>
      <c r="B5" s="336">
        <v>0.108</v>
      </c>
      <c r="C5" s="320">
        <v>0.102</v>
      </c>
      <c r="D5" s="321">
        <v>-0.6</v>
      </c>
      <c r="F5" s="338">
        <v>0.12984138451632013</v>
      </c>
      <c r="G5" s="320">
        <v>0.139</v>
      </c>
      <c r="H5" s="321">
        <v>0.9</v>
      </c>
    </row>
    <row r="6" spans="1:7" ht="14.25">
      <c r="A6" s="3"/>
      <c r="C6" s="186"/>
      <c r="G6" s="186"/>
    </row>
    <row r="7" spans="1:4" ht="14.25">
      <c r="A7" s="3"/>
      <c r="D7" s="186"/>
    </row>
    <row r="8" ht="14.25">
      <c r="A8" s="3"/>
    </row>
    <row r="9" spans="1:4" ht="14.25">
      <c r="A9" s="3"/>
      <c r="D9" s="186"/>
    </row>
    <row r="10" ht="14.25">
      <c r="A10" s="3"/>
    </row>
  </sheetData>
  <mergeCells count="7">
    <mergeCell ref="A1:A2"/>
    <mergeCell ref="F1:F2"/>
    <mergeCell ref="G1:G2"/>
    <mergeCell ref="H1:H2"/>
    <mergeCell ref="B1:B2"/>
    <mergeCell ref="C1:C2"/>
    <mergeCell ref="D1:D2"/>
  </mergeCells>
  <printOptions/>
  <pageMargins left="0.75" right="0.75" top="1" bottom="1" header="0.5" footer="0.5"/>
  <pageSetup fitToHeight="1" fitToWidth="1" horizontalDpi="600" verticalDpi="600" orientation="landscape" paperSize="9" r:id="rId1"/>
  <headerFooter alignWithMargins="0">
    <oddHeader>&amp;L&amp;"Arial,tučné"&amp;14Telefónica O2 Czech Republic - FACTS AND FIGURES&amp;RFebruary 18, 2011</oddHeader>
    <oddFooter>&amp;L&amp;"Arial,tučné"Investor Relations&amp;"Arial,obyčejné"
Tel. +420 271 462 076, +420 271 462 169&amp;Cemail: investor.relations@o2.com&amp;R6 of 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M92"/>
  <sheetViews>
    <sheetView showGridLines="0" zoomScaleSheetLayoutView="100" workbookViewId="0" topLeftCell="A34">
      <selection activeCell="B63" sqref="B63"/>
    </sheetView>
  </sheetViews>
  <sheetFormatPr defaultColWidth="9.140625" defaultRowHeight="12.75"/>
  <cols>
    <col min="1" max="1" width="50.7109375" style="35" customWidth="1"/>
    <col min="2" max="3" width="10.28125" style="35" customWidth="1"/>
    <col min="4" max="4" width="11.7109375" style="35" customWidth="1"/>
    <col min="5" max="6" width="10.28125" style="35" customWidth="1"/>
    <col min="7" max="7" width="11.57421875" style="35" customWidth="1"/>
    <col min="8" max="16384" width="9.140625" style="35" customWidth="1"/>
  </cols>
  <sheetData>
    <row r="1" spans="1:4" ht="12.75" customHeight="1">
      <c r="A1" s="405" t="s">
        <v>86</v>
      </c>
      <c r="B1" s="407" t="s">
        <v>203</v>
      </c>
      <c r="C1" s="377" t="s">
        <v>204</v>
      </c>
      <c r="D1" s="379" t="s">
        <v>205</v>
      </c>
    </row>
    <row r="2" spans="1:10" ht="12.75">
      <c r="A2" s="406"/>
      <c r="B2" s="408"/>
      <c r="C2" s="378"/>
      <c r="D2" s="380"/>
      <c r="I2" s="67"/>
      <c r="J2" s="67"/>
    </row>
    <row r="3" spans="1:12" ht="12.75">
      <c r="A3" s="51" t="s">
        <v>72</v>
      </c>
      <c r="B3" s="339">
        <v>2865.4</v>
      </c>
      <c r="C3" s="143">
        <v>2828.5</v>
      </c>
      <c r="D3" s="52">
        <v>-0.012897585694243707</v>
      </c>
      <c r="E3" s="187"/>
      <c r="F3" s="334"/>
      <c r="G3" s="257"/>
      <c r="H3" s="175"/>
      <c r="I3" s="187"/>
      <c r="J3" s="257"/>
      <c r="K3" s="141"/>
      <c r="L3" s="141"/>
    </row>
    <row r="4" spans="1:12" ht="12.75" customHeight="1">
      <c r="A4" s="59" t="s">
        <v>73</v>
      </c>
      <c r="B4" s="75">
        <v>2757</v>
      </c>
      <c r="C4" s="144">
        <v>2697.3</v>
      </c>
      <c r="D4" s="37">
        <v>-0.021667068674408152</v>
      </c>
      <c r="E4" s="187"/>
      <c r="F4" s="334"/>
      <c r="G4" s="245"/>
      <c r="H4" s="175"/>
      <c r="I4" s="75"/>
      <c r="J4" s="245"/>
      <c r="K4" s="141"/>
      <c r="L4" s="141"/>
    </row>
    <row r="5" spans="1:12" ht="12.75">
      <c r="A5" s="60" t="s">
        <v>145</v>
      </c>
      <c r="B5" s="76">
        <v>1770.6</v>
      </c>
      <c r="C5" s="94">
        <v>1669.2</v>
      </c>
      <c r="D5" s="36">
        <v>-0.05728170966912993</v>
      </c>
      <c r="E5" s="187"/>
      <c r="F5" s="334"/>
      <c r="G5" s="246"/>
      <c r="H5" s="175"/>
      <c r="I5" s="76"/>
      <c r="J5" s="246"/>
      <c r="K5" s="141"/>
      <c r="L5" s="141"/>
    </row>
    <row r="6" spans="1:12" ht="14.25">
      <c r="A6" s="61" t="s">
        <v>146</v>
      </c>
      <c r="B6" s="76">
        <v>1691.7</v>
      </c>
      <c r="C6" s="94">
        <v>1466.9</v>
      </c>
      <c r="D6" s="36">
        <v>-0.13289129043069914</v>
      </c>
      <c r="E6" s="187"/>
      <c r="F6" s="334"/>
      <c r="G6" s="246"/>
      <c r="H6" s="175"/>
      <c r="I6" s="76"/>
      <c r="J6" s="246"/>
      <c r="K6" s="141"/>
      <c r="L6" s="141"/>
    </row>
    <row r="7" spans="1:12" ht="12.75">
      <c r="A7" s="61" t="s">
        <v>144</v>
      </c>
      <c r="B7" s="76">
        <v>62.1</v>
      </c>
      <c r="C7" s="94">
        <v>163.7</v>
      </c>
      <c r="D7" s="36">
        <v>1.6381816423875213</v>
      </c>
      <c r="E7" s="187"/>
      <c r="F7" s="334"/>
      <c r="G7" s="246"/>
      <c r="H7" s="175"/>
      <c r="I7" s="76"/>
      <c r="J7" s="246"/>
      <c r="K7" s="141"/>
      <c r="L7" s="141"/>
    </row>
    <row r="8" spans="1:12" ht="12.75">
      <c r="A8" s="61" t="s">
        <v>142</v>
      </c>
      <c r="B8" s="76">
        <v>16.9</v>
      </c>
      <c r="C8" s="94">
        <v>38.6</v>
      </c>
      <c r="D8" s="36">
        <v>1.28653481762198</v>
      </c>
      <c r="E8" s="187"/>
      <c r="F8" s="334"/>
      <c r="G8" s="246"/>
      <c r="H8" s="175"/>
      <c r="I8" s="76"/>
      <c r="J8" s="246"/>
      <c r="K8" s="141"/>
      <c r="L8" s="141"/>
    </row>
    <row r="9" spans="1:12" ht="12.75" customHeight="1">
      <c r="A9" s="60" t="s">
        <v>74</v>
      </c>
      <c r="B9" s="76">
        <v>848.7</v>
      </c>
      <c r="C9" s="94">
        <v>898.8</v>
      </c>
      <c r="D9" s="36">
        <v>0.059034086222944815</v>
      </c>
      <c r="E9" s="187"/>
      <c r="F9" s="334"/>
      <c r="G9" s="246"/>
      <c r="H9" s="175"/>
      <c r="I9" s="76"/>
      <c r="J9" s="246"/>
      <c r="K9" s="141"/>
      <c r="L9" s="141"/>
    </row>
    <row r="10" spans="1:12" ht="14.25">
      <c r="A10" s="61" t="s">
        <v>106</v>
      </c>
      <c r="B10" s="76">
        <v>137.3</v>
      </c>
      <c r="C10" s="94">
        <v>117.5</v>
      </c>
      <c r="D10" s="36">
        <v>-0.14417537598776464</v>
      </c>
      <c r="E10" s="187"/>
      <c r="F10" s="334"/>
      <c r="G10" s="246"/>
      <c r="H10" s="175"/>
      <c r="I10" s="76"/>
      <c r="J10" s="246"/>
      <c r="K10" s="141"/>
      <c r="L10" s="141"/>
    </row>
    <row r="11" spans="1:12" ht="14.25">
      <c r="A11" s="61" t="s">
        <v>107</v>
      </c>
      <c r="B11" s="77">
        <v>677.1</v>
      </c>
      <c r="C11" s="137">
        <v>735.7</v>
      </c>
      <c r="D11" s="36">
        <v>0.08662875710804241</v>
      </c>
      <c r="E11" s="187"/>
      <c r="F11" s="334"/>
      <c r="G11" s="246"/>
      <c r="H11" s="175"/>
      <c r="I11" s="77"/>
      <c r="J11" s="246"/>
      <c r="K11" s="141"/>
      <c r="L11" s="141"/>
    </row>
    <row r="12" spans="1:12" ht="14.25">
      <c r="A12" s="61" t="s">
        <v>108</v>
      </c>
      <c r="B12" s="76">
        <v>34.4</v>
      </c>
      <c r="C12" s="94">
        <v>45.6</v>
      </c>
      <c r="D12" s="36">
        <v>0.32721454545454565</v>
      </c>
      <c r="E12" s="187"/>
      <c r="F12" s="334"/>
      <c r="G12" s="246"/>
      <c r="H12" s="175"/>
      <c r="I12" s="76"/>
      <c r="J12" s="246"/>
      <c r="K12" s="141"/>
      <c r="L12" s="141"/>
    </row>
    <row r="13" spans="1:12" ht="12.75" customHeight="1">
      <c r="A13" s="60" t="s">
        <v>111</v>
      </c>
      <c r="B13" s="78">
        <v>137.6</v>
      </c>
      <c r="C13" s="96">
        <v>129.2</v>
      </c>
      <c r="D13" s="36">
        <v>-0.061142192835864195</v>
      </c>
      <c r="E13" s="187"/>
      <c r="F13" s="334"/>
      <c r="G13" s="246"/>
      <c r="H13" s="175"/>
      <c r="I13" s="78"/>
      <c r="J13" s="246"/>
      <c r="K13" s="141"/>
      <c r="L13" s="141"/>
    </row>
    <row r="14" spans="1:12" ht="12.75">
      <c r="A14" s="59" t="s">
        <v>75</v>
      </c>
      <c r="B14" s="79">
        <v>108.4</v>
      </c>
      <c r="C14" s="95">
        <v>131.2</v>
      </c>
      <c r="D14" s="37">
        <v>0.21008992391053716</v>
      </c>
      <c r="E14" s="187"/>
      <c r="F14" s="334"/>
      <c r="G14" s="247"/>
      <c r="H14" s="175"/>
      <c r="I14" s="79"/>
      <c r="J14" s="247"/>
      <c r="K14" s="141"/>
      <c r="L14" s="141"/>
    </row>
    <row r="15" spans="1:12" ht="12.75" customHeight="1">
      <c r="A15" s="60" t="s">
        <v>76</v>
      </c>
      <c r="B15" s="78">
        <v>52.2</v>
      </c>
      <c r="C15" s="96">
        <v>52.1</v>
      </c>
      <c r="D15" s="64">
        <v>-0.0008243706984144561</v>
      </c>
      <c r="E15" s="187"/>
      <c r="F15" s="334"/>
      <c r="G15" s="246"/>
      <c r="H15" s="175"/>
      <c r="I15" s="78"/>
      <c r="J15" s="246"/>
      <c r="K15" s="141"/>
      <c r="L15" s="141"/>
    </row>
    <row r="16" spans="1:12" ht="12.75" customHeight="1">
      <c r="A16" s="60" t="s">
        <v>104</v>
      </c>
      <c r="B16" s="78">
        <v>48.2</v>
      </c>
      <c r="C16" s="96">
        <v>70.2</v>
      </c>
      <c r="D16" s="64">
        <v>0.45596349305123396</v>
      </c>
      <c r="E16" s="187"/>
      <c r="F16" s="334"/>
      <c r="G16" s="246"/>
      <c r="H16" s="175"/>
      <c r="I16" s="80"/>
      <c r="J16" s="246"/>
      <c r="K16" s="141"/>
      <c r="L16" s="141"/>
    </row>
    <row r="17" spans="1:12" ht="12.75" customHeight="1">
      <c r="A17" s="60" t="s">
        <v>112</v>
      </c>
      <c r="B17" s="78">
        <v>8.1</v>
      </c>
      <c r="C17" s="96">
        <v>8.9</v>
      </c>
      <c r="D17" s="36">
        <v>0.10429600198659039</v>
      </c>
      <c r="E17" s="187"/>
      <c r="F17" s="334"/>
      <c r="G17" s="246"/>
      <c r="H17" s="175"/>
      <c r="I17" s="78"/>
      <c r="J17" s="246"/>
      <c r="K17" s="141"/>
      <c r="L17" s="141"/>
    </row>
    <row r="18" spans="1:12" ht="3.75" customHeight="1">
      <c r="A18" s="60"/>
      <c r="B18" s="78"/>
      <c r="C18" s="96"/>
      <c r="D18" s="36"/>
      <c r="E18" s="187"/>
      <c r="F18" s="334"/>
      <c r="G18" s="248"/>
      <c r="H18" s="175"/>
      <c r="I18" s="78"/>
      <c r="J18" s="248"/>
      <c r="K18" s="141"/>
      <c r="L18" s="141"/>
    </row>
    <row r="19" spans="1:12" ht="12.75">
      <c r="A19" s="53" t="s">
        <v>58</v>
      </c>
      <c r="B19" s="340">
        <v>2063.4</v>
      </c>
      <c r="C19" s="139">
        <v>1760.6</v>
      </c>
      <c r="D19" s="54">
        <v>-0.14675216255700707</v>
      </c>
      <c r="E19" s="187"/>
      <c r="F19" s="334"/>
      <c r="G19" s="249"/>
      <c r="H19" s="175"/>
      <c r="I19" s="92"/>
      <c r="J19" s="249"/>
      <c r="K19" s="141"/>
      <c r="L19" s="141"/>
    </row>
    <row r="20" spans="1:12" ht="12.75">
      <c r="A20" s="39" t="s">
        <v>59</v>
      </c>
      <c r="B20" s="76">
        <v>980.2</v>
      </c>
      <c r="C20" s="94">
        <v>852.3</v>
      </c>
      <c r="D20" s="36">
        <v>-0.13042177781977493</v>
      </c>
      <c r="E20" s="187"/>
      <c r="F20" s="334"/>
      <c r="G20" s="248"/>
      <c r="H20" s="175"/>
      <c r="I20" s="78"/>
      <c r="J20" s="248"/>
      <c r="K20" s="141"/>
      <c r="L20" s="141"/>
    </row>
    <row r="21" spans="1:12" ht="12.75">
      <c r="A21" s="39" t="s">
        <v>60</v>
      </c>
      <c r="B21" s="76">
        <v>465.5</v>
      </c>
      <c r="C21" s="94">
        <v>412.1</v>
      </c>
      <c r="D21" s="36">
        <v>-0.11483744151017639</v>
      </c>
      <c r="E21" s="187"/>
      <c r="F21" s="334"/>
      <c r="G21" s="248"/>
      <c r="H21" s="175"/>
      <c r="I21" s="78"/>
      <c r="J21" s="248"/>
      <c r="K21" s="141"/>
      <c r="L21" s="141"/>
    </row>
    <row r="22" spans="1:12" ht="12.75">
      <c r="A22" s="39" t="s">
        <v>61</v>
      </c>
      <c r="B22" s="76">
        <v>88.2</v>
      </c>
      <c r="C22" s="94">
        <v>75.2</v>
      </c>
      <c r="D22" s="36">
        <v>-0.14723677853321415</v>
      </c>
      <c r="E22" s="187"/>
      <c r="F22" s="334"/>
      <c r="G22" s="248"/>
      <c r="H22" s="175"/>
      <c r="I22" s="78"/>
      <c r="J22" s="248"/>
      <c r="K22" s="141"/>
      <c r="L22" s="141"/>
    </row>
    <row r="23" spans="1:12" ht="12.75">
      <c r="A23" s="39" t="s">
        <v>62</v>
      </c>
      <c r="B23" s="76">
        <v>269.8</v>
      </c>
      <c r="C23" s="94">
        <v>239</v>
      </c>
      <c r="D23" s="36">
        <v>-0.11389044497287115</v>
      </c>
      <c r="E23" s="187"/>
      <c r="F23" s="334"/>
      <c r="G23" s="248"/>
      <c r="H23" s="175"/>
      <c r="I23" s="78"/>
      <c r="J23" s="248"/>
      <c r="K23" s="141"/>
      <c r="L23" s="141"/>
    </row>
    <row r="24" spans="1:12" ht="12.75">
      <c r="A24" s="39" t="s">
        <v>63</v>
      </c>
      <c r="B24" s="76">
        <v>61.3</v>
      </c>
      <c r="C24" s="94">
        <v>20</v>
      </c>
      <c r="D24" s="36">
        <v>-0.6730178690139833</v>
      </c>
      <c r="E24" s="187"/>
      <c r="F24" s="334"/>
      <c r="G24" s="248"/>
      <c r="H24" s="175"/>
      <c r="I24" s="78"/>
      <c r="J24" s="248"/>
      <c r="K24" s="141"/>
      <c r="L24" s="141"/>
    </row>
    <row r="25" spans="1:12" ht="12.75">
      <c r="A25" s="39" t="s">
        <v>64</v>
      </c>
      <c r="B25" s="76">
        <v>198.5</v>
      </c>
      <c r="C25" s="94">
        <v>162</v>
      </c>
      <c r="D25" s="36">
        <v>-0.18417451608645663</v>
      </c>
      <c r="E25" s="187"/>
      <c r="F25" s="334"/>
      <c r="G25" s="248"/>
      <c r="H25" s="175"/>
      <c r="I25" s="78"/>
      <c r="J25" s="248"/>
      <c r="K25" s="141"/>
      <c r="L25" s="141"/>
    </row>
    <row r="26" spans="1:12" ht="3" customHeight="1">
      <c r="A26" s="39"/>
      <c r="B26" s="78"/>
      <c r="C26" s="96"/>
      <c r="D26" s="36"/>
      <c r="E26" s="187"/>
      <c r="F26" s="334"/>
      <c r="G26" s="248"/>
      <c r="H26" s="175"/>
      <c r="I26" s="78"/>
      <c r="J26" s="248"/>
      <c r="K26" s="141"/>
      <c r="L26" s="141"/>
    </row>
    <row r="27" spans="1:12" ht="13.5" customHeight="1">
      <c r="A27" s="53" t="s">
        <v>65</v>
      </c>
      <c r="B27" s="81">
        <v>1349</v>
      </c>
      <c r="C27" s="91">
        <v>1206.3</v>
      </c>
      <c r="D27" s="55">
        <v>-0.10577323723048404</v>
      </c>
      <c r="E27" s="187"/>
      <c r="F27" s="334"/>
      <c r="G27" s="250"/>
      <c r="H27" s="175"/>
      <c r="I27" s="81"/>
      <c r="J27" s="250"/>
      <c r="K27" s="141"/>
      <c r="L27" s="141"/>
    </row>
    <row r="28" spans="1:12" ht="12.75">
      <c r="A28" s="39" t="s">
        <v>66</v>
      </c>
      <c r="B28" s="76">
        <v>1144.2</v>
      </c>
      <c r="C28" s="94">
        <v>1021</v>
      </c>
      <c r="D28" s="36">
        <v>-0.10773255043075092</v>
      </c>
      <c r="E28" s="187"/>
      <c r="F28" s="334"/>
      <c r="G28" s="248"/>
      <c r="H28" s="175"/>
      <c r="I28" s="78"/>
      <c r="J28" s="248"/>
      <c r="K28" s="141"/>
      <c r="L28" s="141"/>
    </row>
    <row r="29" spans="1:12" ht="12.75">
      <c r="A29" s="39" t="s">
        <v>61</v>
      </c>
      <c r="B29" s="76">
        <v>204.8</v>
      </c>
      <c r="C29" s="94">
        <v>185.4</v>
      </c>
      <c r="D29" s="36">
        <v>-0.09482564879523214</v>
      </c>
      <c r="E29" s="187"/>
      <c r="F29" s="334"/>
      <c r="G29" s="248"/>
      <c r="H29" s="175"/>
      <c r="I29" s="78"/>
      <c r="J29" s="248"/>
      <c r="K29" s="141"/>
      <c r="L29" s="141"/>
    </row>
    <row r="30" spans="1:12" ht="3.75" customHeight="1">
      <c r="A30" s="39"/>
      <c r="B30" s="78"/>
      <c r="C30" s="96"/>
      <c r="D30" s="36"/>
      <c r="E30" s="187"/>
      <c r="F30" s="334"/>
      <c r="G30" s="248"/>
      <c r="H30" s="175"/>
      <c r="I30" s="78"/>
      <c r="J30" s="248"/>
      <c r="K30" s="141"/>
      <c r="L30" s="141"/>
    </row>
    <row r="31" spans="1:12" ht="16.5" customHeight="1">
      <c r="A31" s="39" t="s">
        <v>113</v>
      </c>
      <c r="B31" s="76">
        <v>158.6</v>
      </c>
      <c r="C31" s="94">
        <v>156.6</v>
      </c>
      <c r="D31" s="36">
        <v>-0.013149298987071623</v>
      </c>
      <c r="E31" s="187"/>
      <c r="F31" s="334"/>
      <c r="G31" s="246"/>
      <c r="H31" s="175"/>
      <c r="I31" s="76"/>
      <c r="J31" s="246"/>
      <c r="K31" s="141"/>
      <c r="L31" s="141"/>
    </row>
    <row r="32" spans="1:10" ht="12.75">
      <c r="A32" s="72"/>
      <c r="B32" s="341"/>
      <c r="C32" s="196"/>
      <c r="D32" s="40"/>
      <c r="E32" s="187"/>
      <c r="F32" s="334"/>
      <c r="G32" s="173"/>
      <c r="H32" s="175"/>
      <c r="I32" s="255"/>
      <c r="J32" s="76"/>
    </row>
    <row r="33" spans="1:18" ht="12.75" customHeight="1">
      <c r="A33" s="405" t="s">
        <v>177</v>
      </c>
      <c r="B33" s="407" t="s">
        <v>203</v>
      </c>
      <c r="C33" s="377" t="s">
        <v>204</v>
      </c>
      <c r="D33" s="379" t="s">
        <v>205</v>
      </c>
      <c r="E33" s="187"/>
      <c r="F33" s="334"/>
      <c r="H33" s="175"/>
      <c r="I33" s="189"/>
      <c r="J33" s="81"/>
      <c r="K33" s="81"/>
      <c r="L33" s="81"/>
      <c r="M33" s="250"/>
      <c r="N33" s="67"/>
      <c r="O33" s="67"/>
      <c r="P33" s="67"/>
      <c r="Q33" s="67"/>
      <c r="R33" s="67"/>
    </row>
    <row r="34" spans="1:18" ht="12.75">
      <c r="A34" s="406"/>
      <c r="B34" s="408"/>
      <c r="C34" s="378"/>
      <c r="D34" s="380"/>
      <c r="E34" s="187"/>
      <c r="F34" s="334"/>
      <c r="H34" s="175"/>
      <c r="I34" s="255"/>
      <c r="J34" s="76"/>
      <c r="K34" s="76"/>
      <c r="L34" s="76"/>
      <c r="M34" s="248"/>
      <c r="N34" s="67"/>
      <c r="O34" s="67"/>
      <c r="P34" s="67"/>
      <c r="Q34" s="67"/>
      <c r="R34" s="67"/>
    </row>
    <row r="35" spans="1:18" ht="14.25">
      <c r="A35" s="126" t="s">
        <v>185</v>
      </c>
      <c r="B35" s="342">
        <v>4944.6</v>
      </c>
      <c r="C35" s="189">
        <v>4838.6</v>
      </c>
      <c r="D35" s="251">
        <v>-0.021432279695365652</v>
      </c>
      <c r="E35" s="187"/>
      <c r="F35" s="334"/>
      <c r="H35" s="175"/>
      <c r="I35" s="82"/>
      <c r="J35" s="76"/>
      <c r="K35" s="81"/>
      <c r="L35" s="81"/>
      <c r="M35" s="250"/>
      <c r="N35" s="173"/>
      <c r="O35" s="173"/>
      <c r="P35" s="173"/>
      <c r="Q35" s="173"/>
      <c r="R35" s="173"/>
    </row>
    <row r="36" spans="1:18" ht="14.25">
      <c r="A36" s="127" t="s">
        <v>186</v>
      </c>
      <c r="B36" s="343">
        <v>2814.4</v>
      </c>
      <c r="C36" s="255">
        <v>2863.6</v>
      </c>
      <c r="D36" s="252">
        <v>0.01749565442324985</v>
      </c>
      <c r="E36" s="187"/>
      <c r="F36" s="334"/>
      <c r="H36" s="175"/>
      <c r="I36" s="82"/>
      <c r="J36" s="76"/>
      <c r="K36" s="76"/>
      <c r="L36" s="76"/>
      <c r="M36" s="248"/>
      <c r="N36" s="173"/>
      <c r="O36" s="173"/>
      <c r="P36" s="173"/>
      <c r="Q36" s="173"/>
      <c r="R36" s="173"/>
    </row>
    <row r="37" spans="1:18" ht="12.75">
      <c r="A37" s="127" t="s">
        <v>105</v>
      </c>
      <c r="B37" s="344">
        <v>2130.2</v>
      </c>
      <c r="C37" s="82">
        <v>1975</v>
      </c>
      <c r="D37" s="252">
        <v>-0.07286281302885422</v>
      </c>
      <c r="E37" s="187"/>
      <c r="F37" s="334"/>
      <c r="H37" s="175"/>
      <c r="I37" s="189"/>
      <c r="J37" s="81"/>
      <c r="K37" s="76"/>
      <c r="L37" s="76"/>
      <c r="M37" s="246"/>
      <c r="N37" s="173"/>
      <c r="O37" s="173"/>
      <c r="P37" s="173"/>
      <c r="Q37" s="173"/>
      <c r="R37" s="173"/>
    </row>
    <row r="38" spans="2:18" ht="5.25" customHeight="1">
      <c r="B38" s="344"/>
      <c r="C38" s="82"/>
      <c r="D38" s="252"/>
      <c r="E38" s="187"/>
      <c r="F38" s="334"/>
      <c r="H38" s="175"/>
      <c r="I38" s="255"/>
      <c r="J38" s="76"/>
      <c r="K38" s="76"/>
      <c r="L38" s="76"/>
      <c r="M38" s="246"/>
      <c r="N38" s="173"/>
      <c r="O38" s="173"/>
      <c r="P38" s="173"/>
      <c r="Q38" s="173"/>
      <c r="R38" s="173"/>
    </row>
    <row r="39" spans="1:18" ht="12.75">
      <c r="A39" s="128" t="s">
        <v>175</v>
      </c>
      <c r="B39" s="345">
        <f>B40+B41</f>
        <v>199.169</v>
      </c>
      <c r="C39" s="189">
        <v>272.7</v>
      </c>
      <c r="D39" s="251">
        <v>0.36893793712876977</v>
      </c>
      <c r="E39" s="187"/>
      <c r="F39" s="334"/>
      <c r="H39" s="175"/>
      <c r="I39" s="255"/>
      <c r="J39" s="76"/>
      <c r="K39" s="81"/>
      <c r="L39" s="81"/>
      <c r="M39" s="250"/>
      <c r="N39" s="173"/>
      <c r="O39" s="173"/>
      <c r="P39" s="173"/>
      <c r="Q39" s="173"/>
      <c r="R39" s="173"/>
    </row>
    <row r="40" spans="1:18" ht="12.75">
      <c r="A40" s="127" t="s">
        <v>67</v>
      </c>
      <c r="B40" s="343">
        <v>148.459</v>
      </c>
      <c r="C40" s="255">
        <v>137</v>
      </c>
      <c r="D40" s="252">
        <v>-0.07685623640196959</v>
      </c>
      <c r="E40" s="187"/>
      <c r="F40" s="334"/>
      <c r="H40" s="175"/>
      <c r="I40" s="261"/>
      <c r="J40" s="78"/>
      <c r="K40" s="76"/>
      <c r="L40" s="76"/>
      <c r="M40" s="248"/>
      <c r="N40" s="173"/>
      <c r="O40" s="173"/>
      <c r="P40" s="173"/>
      <c r="Q40" s="173"/>
      <c r="R40" s="173"/>
    </row>
    <row r="41" spans="1:18" ht="12.75">
      <c r="A41" s="127" t="s">
        <v>176</v>
      </c>
      <c r="B41" s="343">
        <v>50.71</v>
      </c>
      <c r="C41" s="255">
        <v>135.6</v>
      </c>
      <c r="D41" s="252">
        <v>1.6740485111417867</v>
      </c>
      <c r="E41" s="187"/>
      <c r="F41" s="334"/>
      <c r="H41" s="175"/>
      <c r="I41" s="58"/>
      <c r="J41" s="58"/>
      <c r="K41" s="76"/>
      <c r="L41" s="76"/>
      <c r="M41" s="248"/>
      <c r="N41" s="173"/>
      <c r="O41" s="173"/>
      <c r="P41" s="173"/>
      <c r="Q41" s="173"/>
      <c r="R41" s="173"/>
    </row>
    <row r="42" spans="1:18" ht="5.25" customHeight="1">
      <c r="A42" s="129"/>
      <c r="B42" s="346"/>
      <c r="C42" s="176"/>
      <c r="D42" s="253"/>
      <c r="E42" s="187"/>
      <c r="F42" s="334"/>
      <c r="H42" s="175"/>
      <c r="I42" s="261"/>
      <c r="J42" s="78"/>
      <c r="K42" s="78"/>
      <c r="L42" s="78"/>
      <c r="M42" s="248"/>
      <c r="N42" s="173"/>
      <c r="O42" s="173"/>
      <c r="P42" s="173"/>
      <c r="Q42" s="173"/>
      <c r="R42" s="173"/>
    </row>
    <row r="43" spans="1:18" ht="12.75" customHeight="1">
      <c r="A43" s="130" t="s">
        <v>187</v>
      </c>
      <c r="B43" s="347">
        <v>0.021</v>
      </c>
      <c r="C43" s="174">
        <v>0.024</v>
      </c>
      <c r="D43" s="182">
        <v>0.3037582798702667</v>
      </c>
      <c r="E43" s="187"/>
      <c r="F43" s="334"/>
      <c r="H43" s="175"/>
      <c r="I43" s="82"/>
      <c r="J43" s="76"/>
      <c r="K43" s="58"/>
      <c r="L43" s="58"/>
      <c r="M43" s="58"/>
      <c r="N43" s="173"/>
      <c r="O43" s="173"/>
      <c r="P43" s="173"/>
      <c r="Q43" s="173"/>
      <c r="R43" s="173"/>
    </row>
    <row r="44" spans="1:18" ht="5.25" customHeight="1">
      <c r="A44" s="130"/>
      <c r="B44" s="343"/>
      <c r="C44" s="176"/>
      <c r="D44" s="182"/>
      <c r="E44" s="187"/>
      <c r="F44" s="334"/>
      <c r="H44" s="174"/>
      <c r="I44" s="82"/>
      <c r="J44" s="76"/>
      <c r="K44" s="78"/>
      <c r="L44" s="78"/>
      <c r="M44" s="248"/>
      <c r="N44" s="173"/>
      <c r="O44" s="173"/>
      <c r="P44" s="173"/>
      <c r="Q44" s="173"/>
      <c r="R44" s="173"/>
    </row>
    <row r="45" spans="1:18" ht="12.75" customHeight="1">
      <c r="A45" s="130" t="s">
        <v>188</v>
      </c>
      <c r="B45" s="344">
        <v>510.1</v>
      </c>
      <c r="C45" s="82">
        <v>468.5</v>
      </c>
      <c r="D45" s="252">
        <v>-0.08149475761156388</v>
      </c>
      <c r="E45" s="187"/>
      <c r="F45" s="334"/>
      <c r="H45" s="175"/>
      <c r="I45" s="82"/>
      <c r="J45" s="76"/>
      <c r="K45" s="76"/>
      <c r="L45" s="76"/>
      <c r="M45" s="248"/>
      <c r="N45" s="173"/>
      <c r="O45" s="173"/>
      <c r="P45" s="173"/>
      <c r="Q45" s="173"/>
      <c r="R45" s="173"/>
    </row>
    <row r="46" spans="1:18" ht="14.25">
      <c r="A46" s="127" t="s">
        <v>189</v>
      </c>
      <c r="B46" s="344">
        <v>745</v>
      </c>
      <c r="C46" s="82">
        <v>659.7</v>
      </c>
      <c r="D46" s="252">
        <v>-0.11448837457637928</v>
      </c>
      <c r="E46" s="187"/>
      <c r="F46" s="334"/>
      <c r="H46" s="175"/>
      <c r="I46" s="82"/>
      <c r="J46" s="76"/>
      <c r="K46" s="76"/>
      <c r="L46" s="76"/>
      <c r="M46" s="248"/>
      <c r="N46" s="173"/>
      <c r="O46" s="173"/>
      <c r="P46" s="173"/>
      <c r="Q46" s="173"/>
      <c r="R46" s="173"/>
    </row>
    <row r="47" spans="1:18" ht="14.25">
      <c r="A47" s="127" t="s">
        <v>195</v>
      </c>
      <c r="B47" s="344">
        <v>223.4</v>
      </c>
      <c r="C47" s="82">
        <v>206</v>
      </c>
      <c r="D47" s="252">
        <v>-0.0779813854607535</v>
      </c>
      <c r="E47" s="187"/>
      <c r="F47" s="334"/>
      <c r="H47" s="175"/>
      <c r="I47" s="258"/>
      <c r="J47" s="258"/>
      <c r="K47" s="76"/>
      <c r="L47" s="76"/>
      <c r="M47" s="248"/>
      <c r="N47" s="173"/>
      <c r="O47" s="173"/>
      <c r="P47" s="173"/>
      <c r="Q47" s="173"/>
      <c r="R47" s="173"/>
    </row>
    <row r="48" spans="1:18" ht="14.25">
      <c r="A48" s="127" t="s">
        <v>190</v>
      </c>
      <c r="B48" s="344">
        <v>125.2</v>
      </c>
      <c r="C48" s="82">
        <v>120.1</v>
      </c>
      <c r="D48" s="252">
        <v>-0.04087102634997464</v>
      </c>
      <c r="E48" s="187"/>
      <c r="F48" s="334"/>
      <c r="H48" s="175"/>
      <c r="I48" s="262"/>
      <c r="J48" s="259"/>
      <c r="K48" s="76"/>
      <c r="L48" s="76"/>
      <c r="M48" s="248"/>
      <c r="N48" s="173"/>
      <c r="O48" s="173"/>
      <c r="P48" s="173"/>
      <c r="Q48" s="173"/>
      <c r="R48" s="173"/>
    </row>
    <row r="49" spans="1:18" ht="12.75">
      <c r="A49" s="127" t="s">
        <v>68</v>
      </c>
      <c r="B49" s="348">
        <v>0.446</v>
      </c>
      <c r="C49" s="174">
        <v>0.447</v>
      </c>
      <c r="D49" s="182">
        <v>0.1</v>
      </c>
      <c r="E49" s="187"/>
      <c r="F49" s="334"/>
      <c r="H49" s="175"/>
      <c r="I49" s="263"/>
      <c r="J49" s="81"/>
      <c r="K49" s="258"/>
      <c r="L49" s="174"/>
      <c r="M49" s="258"/>
      <c r="N49" s="173"/>
      <c r="O49" s="173"/>
      <c r="P49" s="173"/>
      <c r="Q49" s="173"/>
      <c r="R49" s="173"/>
    </row>
    <row r="50" spans="1:18" ht="5.25" customHeight="1">
      <c r="A50" s="130"/>
      <c r="B50" s="343"/>
      <c r="C50" s="174"/>
      <c r="D50" s="252"/>
      <c r="E50" s="187"/>
      <c r="F50" s="334"/>
      <c r="H50" s="174"/>
      <c r="I50" s="264"/>
      <c r="J50" s="120"/>
      <c r="K50" s="259"/>
      <c r="L50" s="259"/>
      <c r="M50" s="247"/>
      <c r="N50" s="173"/>
      <c r="O50" s="173"/>
      <c r="P50" s="173"/>
      <c r="Q50" s="173"/>
      <c r="R50" s="173"/>
    </row>
    <row r="51" spans="1:18" ht="12.75" customHeight="1">
      <c r="A51" s="131" t="s">
        <v>191</v>
      </c>
      <c r="B51" s="349">
        <v>8232.5</v>
      </c>
      <c r="C51" s="189">
        <v>8790.2</v>
      </c>
      <c r="D51" s="251">
        <v>0.06774729149282943</v>
      </c>
      <c r="E51" s="187"/>
      <c r="F51" s="334"/>
      <c r="H51" s="175"/>
      <c r="I51" s="263"/>
      <c r="J51" s="92"/>
      <c r="K51" s="81"/>
      <c r="L51" s="81"/>
      <c r="M51" s="249"/>
      <c r="N51" s="173"/>
      <c r="O51" s="173"/>
      <c r="P51" s="173"/>
      <c r="Q51" s="173"/>
      <c r="R51" s="173"/>
    </row>
    <row r="52" spans="1:18" ht="5.25" customHeight="1">
      <c r="A52" s="132"/>
      <c r="B52" s="350"/>
      <c r="C52" s="248"/>
      <c r="D52" s="252"/>
      <c r="E52" s="187"/>
      <c r="F52" s="334"/>
      <c r="H52" s="175"/>
      <c r="I52" s="175"/>
      <c r="J52" s="195"/>
      <c r="K52" s="120"/>
      <c r="L52" s="120"/>
      <c r="M52" s="265"/>
      <c r="N52" s="173"/>
      <c r="O52" s="173"/>
      <c r="P52" s="173"/>
      <c r="Q52" s="173"/>
      <c r="R52" s="173"/>
    </row>
    <row r="53" spans="1:18" ht="12.75" customHeight="1">
      <c r="A53" s="133" t="s">
        <v>180</v>
      </c>
      <c r="B53" s="351">
        <v>2412.9</v>
      </c>
      <c r="C53" s="370">
        <v>2474.4</v>
      </c>
      <c r="D53" s="254">
        <v>0.025462811445811973</v>
      </c>
      <c r="E53" s="187"/>
      <c r="F53" s="334"/>
      <c r="H53" s="175"/>
      <c r="I53" s="175"/>
      <c r="J53" s="58"/>
      <c r="K53" s="92"/>
      <c r="L53" s="92"/>
      <c r="M53" s="249"/>
      <c r="N53" s="173"/>
      <c r="O53" s="173"/>
      <c r="P53" s="173"/>
      <c r="Q53" s="173"/>
      <c r="R53" s="173"/>
    </row>
    <row r="54" spans="1:10" ht="12.75" customHeight="1">
      <c r="A54" s="125"/>
      <c r="B54" s="41"/>
      <c r="C54" s="355"/>
      <c r="E54" s="187"/>
      <c r="F54" s="334"/>
      <c r="G54" s="173"/>
      <c r="H54" s="175"/>
      <c r="I54" s="175"/>
      <c r="J54" s="194"/>
    </row>
    <row r="55" spans="1:10" ht="12.75" customHeight="1">
      <c r="A55" s="405" t="s">
        <v>102</v>
      </c>
      <c r="B55" s="407" t="s">
        <v>203</v>
      </c>
      <c r="C55" s="377" t="s">
        <v>204</v>
      </c>
      <c r="D55" s="379" t="s">
        <v>205</v>
      </c>
      <c r="E55" s="187"/>
      <c r="F55" s="334"/>
      <c r="G55" s="189"/>
      <c r="H55" s="175"/>
      <c r="I55" s="175"/>
      <c r="J55" s="67"/>
    </row>
    <row r="56" spans="1:10" ht="12.75" customHeight="1">
      <c r="A56" s="406"/>
      <c r="B56" s="408"/>
      <c r="C56" s="378"/>
      <c r="D56" s="380"/>
      <c r="E56" s="187"/>
      <c r="F56" s="334"/>
      <c r="G56" s="82"/>
      <c r="H56" s="175"/>
      <c r="I56" s="175"/>
      <c r="J56" s="67"/>
    </row>
    <row r="57" spans="1:10" ht="14.25">
      <c r="A57" s="126" t="s">
        <v>117</v>
      </c>
      <c r="B57" s="342">
        <v>552.9</v>
      </c>
      <c r="C57" s="83">
        <v>880.4</v>
      </c>
      <c r="D57" s="56">
        <v>0.5924721399721085</v>
      </c>
      <c r="E57" s="187"/>
      <c r="F57" s="334"/>
      <c r="G57" s="250"/>
      <c r="H57" s="175"/>
      <c r="I57" s="175"/>
      <c r="J57" s="67"/>
    </row>
    <row r="58" spans="1:10" ht="12.75">
      <c r="A58" s="127" t="s">
        <v>103</v>
      </c>
      <c r="B58" s="343">
        <v>195.6</v>
      </c>
      <c r="C58" s="99">
        <v>334.5</v>
      </c>
      <c r="D58" s="36">
        <v>0.7095191364082434</v>
      </c>
      <c r="E58" s="187"/>
      <c r="F58" s="334"/>
      <c r="G58" s="248"/>
      <c r="H58" s="175"/>
      <c r="I58" s="175"/>
      <c r="J58" s="190"/>
    </row>
    <row r="59" spans="1:10" ht="12.75">
      <c r="A59" s="134" t="s">
        <v>105</v>
      </c>
      <c r="B59" s="352">
        <v>357.2</v>
      </c>
      <c r="C59" s="86">
        <v>545.9</v>
      </c>
      <c r="D59" s="73">
        <v>0.5283632647919261</v>
      </c>
      <c r="E59" s="187"/>
      <c r="F59" s="334"/>
      <c r="G59" s="246"/>
      <c r="H59" s="175"/>
      <c r="I59" s="175"/>
      <c r="J59" s="191"/>
    </row>
    <row r="60" spans="1:10" ht="12.75" customHeight="1">
      <c r="A60" s="41"/>
      <c r="B60" s="41"/>
      <c r="C60" s="355"/>
      <c r="E60" s="187"/>
      <c r="F60" s="334"/>
      <c r="G60" s="188"/>
      <c r="H60" s="175"/>
      <c r="I60" s="175"/>
      <c r="J60" s="191"/>
    </row>
    <row r="61" spans="1:10" ht="12.75" customHeight="1">
      <c r="A61" s="405" t="s">
        <v>77</v>
      </c>
      <c r="B61" s="407" t="s">
        <v>203</v>
      </c>
      <c r="C61" s="377" t="s">
        <v>204</v>
      </c>
      <c r="D61" s="379" t="s">
        <v>205</v>
      </c>
      <c r="E61" s="187"/>
      <c r="F61" s="334"/>
      <c r="G61" s="87"/>
      <c r="H61" s="175"/>
      <c r="I61" s="175"/>
      <c r="J61" s="192"/>
    </row>
    <row r="62" spans="1:10" ht="12.75" customHeight="1">
      <c r="A62" s="406"/>
      <c r="B62" s="408"/>
      <c r="C62" s="378"/>
      <c r="D62" s="380"/>
      <c r="E62" s="187"/>
      <c r="F62" s="334"/>
      <c r="G62" s="87"/>
      <c r="H62" s="175"/>
      <c r="I62" s="175"/>
      <c r="J62" s="193"/>
    </row>
    <row r="63" spans="1:10" ht="14.25">
      <c r="A63" s="68" t="s">
        <v>88</v>
      </c>
      <c r="B63" s="353">
        <v>8011</v>
      </c>
      <c r="C63" s="115">
        <v>6935.7</v>
      </c>
      <c r="D63" s="69">
        <v>-0.13422593933341653</v>
      </c>
      <c r="E63" s="187"/>
      <c r="F63" s="334"/>
      <c r="G63" s="248"/>
      <c r="H63" s="175"/>
      <c r="I63" s="175"/>
      <c r="J63" s="48"/>
    </row>
    <row r="64" spans="1:10" ht="14.25">
      <c r="A64" s="70" t="s">
        <v>85</v>
      </c>
      <c r="B64" s="87">
        <v>404</v>
      </c>
      <c r="C64" s="116">
        <v>407.5</v>
      </c>
      <c r="D64" s="71">
        <v>0.00866336633663356</v>
      </c>
      <c r="E64" s="187"/>
      <c r="F64" s="334"/>
      <c r="G64" s="248"/>
      <c r="H64" s="175"/>
      <c r="I64" s="175"/>
      <c r="J64" s="48"/>
    </row>
    <row r="65" spans="1:10" ht="12.75" customHeight="1">
      <c r="A65" s="70" t="s">
        <v>78</v>
      </c>
      <c r="B65" s="87">
        <v>272</v>
      </c>
      <c r="C65" s="116">
        <v>178</v>
      </c>
      <c r="D65" s="71">
        <v>-0.34558823529411764</v>
      </c>
      <c r="E65" s="187"/>
      <c r="F65" s="334"/>
      <c r="G65" s="246"/>
      <c r="H65" s="175"/>
      <c r="I65" s="175"/>
      <c r="J65" s="48"/>
    </row>
    <row r="66" spans="1:9" ht="5.25" customHeight="1">
      <c r="A66" s="70"/>
      <c r="B66" s="354"/>
      <c r="C66" s="88"/>
      <c r="D66" s="66"/>
      <c r="E66" s="187"/>
      <c r="F66" s="334"/>
      <c r="G66" s="246"/>
      <c r="H66" s="175"/>
      <c r="I66" s="175"/>
    </row>
    <row r="67" spans="1:13" ht="12.75" customHeight="1">
      <c r="A67" s="63" t="s">
        <v>96</v>
      </c>
      <c r="B67" s="89">
        <v>8687</v>
      </c>
      <c r="C67" s="90">
        <v>7521.2</v>
      </c>
      <c r="D67" s="62">
        <v>-0.1341986876942557</v>
      </c>
      <c r="E67" s="187"/>
      <c r="F67" s="334"/>
      <c r="G67" s="249"/>
      <c r="H67" s="175"/>
      <c r="I67" s="175"/>
      <c r="K67" s="48"/>
      <c r="L67" s="48"/>
      <c r="M67" s="48"/>
    </row>
    <row r="68" spans="1:13" ht="14.25">
      <c r="A68" s="48"/>
      <c r="B68" s="48"/>
      <c r="C68" s="48"/>
      <c r="D68" s="48"/>
      <c r="F68" s="67"/>
      <c r="G68" s="48"/>
      <c r="H68" s="175"/>
      <c r="I68" s="48"/>
      <c r="K68" s="48"/>
      <c r="L68" s="48"/>
      <c r="M68" s="48"/>
    </row>
    <row r="69" spans="1:247" ht="14.25">
      <c r="A69" s="48" t="s">
        <v>141</v>
      </c>
      <c r="B69" s="38"/>
      <c r="G69" s="48"/>
      <c r="H69" s="48"/>
      <c r="I69" s="48"/>
      <c r="J69" s="124"/>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row>
    <row r="70" spans="1:247" ht="14.25">
      <c r="A70" s="48" t="s">
        <v>109</v>
      </c>
      <c r="B70" s="38"/>
      <c r="H70" s="48"/>
      <c r="I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row>
    <row r="71" spans="1:247" ht="14.25">
      <c r="A71" s="48" t="s">
        <v>110</v>
      </c>
      <c r="F71" s="15"/>
      <c r="G71" s="15"/>
      <c r="H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row>
    <row r="72" spans="1:247" ht="14.25">
      <c r="A72" s="48" t="s">
        <v>178</v>
      </c>
      <c r="F72" s="15"/>
      <c r="G72" s="15"/>
      <c r="H72" s="48"/>
      <c r="I72" s="15"/>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row>
    <row r="73" spans="1:247" ht="14.25">
      <c r="A73" s="48" t="s">
        <v>114</v>
      </c>
      <c r="F73" s="124"/>
      <c r="G73" s="124"/>
      <c r="H73" s="48"/>
      <c r="I73" s="15"/>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row>
    <row r="74" spans="1:247" ht="14.25">
      <c r="A74" s="48" t="s">
        <v>115</v>
      </c>
      <c r="E74" s="15"/>
      <c r="F74" s="47"/>
      <c r="G74" s="47"/>
      <c r="H74" s="48"/>
      <c r="I74" s="124"/>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row>
    <row r="75" spans="1:247" ht="25.5" customHeight="1">
      <c r="A75" s="392" t="s">
        <v>179</v>
      </c>
      <c r="B75" s="392"/>
      <c r="C75" s="392"/>
      <c r="D75" s="392"/>
      <c r="E75" s="392"/>
      <c r="F75" s="392"/>
      <c r="G75" s="392"/>
      <c r="H75" s="48"/>
      <c r="I75" s="124"/>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row>
    <row r="76" spans="1:9" ht="14.25">
      <c r="A76" s="48" t="s">
        <v>116</v>
      </c>
      <c r="B76" s="15"/>
      <c r="C76" s="15"/>
      <c r="D76" s="15"/>
      <c r="E76" s="15"/>
      <c r="I76" s="47"/>
    </row>
    <row r="77" spans="1:9" ht="26.25" customHeight="1">
      <c r="A77" s="392" t="s">
        <v>199</v>
      </c>
      <c r="B77" s="392"/>
      <c r="C77" s="392"/>
      <c r="D77" s="392"/>
      <c r="E77" s="392"/>
      <c r="F77" s="392"/>
      <c r="G77" s="392"/>
      <c r="I77" s="47"/>
    </row>
    <row r="78" spans="1:13" ht="12.75" customHeight="1">
      <c r="A78" s="15" t="s">
        <v>192</v>
      </c>
      <c r="B78" s="15"/>
      <c r="C78" s="15"/>
      <c r="D78" s="15"/>
      <c r="E78" s="124"/>
      <c r="H78" s="15"/>
      <c r="K78" s="124"/>
      <c r="L78" s="124"/>
      <c r="M78" s="124"/>
    </row>
    <row r="79" spans="1:8" ht="25.5" customHeight="1">
      <c r="A79" s="392" t="s">
        <v>193</v>
      </c>
      <c r="B79" s="392"/>
      <c r="C79" s="392"/>
      <c r="D79" s="392"/>
      <c r="E79" s="392"/>
      <c r="F79" s="392"/>
      <c r="G79" s="392"/>
      <c r="H79" s="15"/>
    </row>
    <row r="80" spans="1:15" ht="12.75" customHeight="1">
      <c r="A80" s="47" t="s">
        <v>194</v>
      </c>
      <c r="B80" s="47"/>
      <c r="C80" s="47"/>
      <c r="D80" s="47"/>
      <c r="H80" s="124"/>
      <c r="N80" s="124"/>
      <c r="O80" s="124"/>
    </row>
    <row r="81" spans="1:8" ht="14.25" customHeight="1">
      <c r="A81" s="392" t="s">
        <v>201</v>
      </c>
      <c r="B81" s="392"/>
      <c r="C81" s="392"/>
      <c r="H81" s="47"/>
    </row>
    <row r="82" spans="1:3" ht="12.75">
      <c r="A82" s="49"/>
      <c r="C82" s="43"/>
    </row>
    <row r="83" spans="1:3" ht="12.75">
      <c r="A83" s="50"/>
      <c r="B83" s="43"/>
      <c r="C83" s="43"/>
    </row>
    <row r="84" spans="1:7" ht="29.25" customHeight="1">
      <c r="A84" s="392"/>
      <c r="B84" s="392"/>
      <c r="C84" s="392"/>
      <c r="D84" s="392"/>
      <c r="E84" s="392"/>
      <c r="F84" s="392"/>
      <c r="G84" s="392"/>
    </row>
    <row r="85" spans="1:3" ht="12.75">
      <c r="A85" s="50"/>
      <c r="B85" s="44"/>
      <c r="C85" s="44"/>
    </row>
    <row r="86" spans="1:3" ht="12.75">
      <c r="A86" s="45"/>
      <c r="B86" s="43"/>
      <c r="C86" s="45"/>
    </row>
    <row r="87" spans="1:3" ht="12.75">
      <c r="A87" s="42"/>
      <c r="B87" s="46"/>
      <c r="C87" s="46"/>
    </row>
    <row r="88" spans="1:3" ht="12.75">
      <c r="A88" s="42"/>
      <c r="B88" s="46"/>
      <c r="C88" s="46"/>
    </row>
    <row r="89" spans="1:3" ht="12.75">
      <c r="A89" s="42"/>
      <c r="B89" s="46"/>
      <c r="C89" s="46"/>
    </row>
    <row r="90" spans="1:3" ht="12.75">
      <c r="A90" s="42"/>
      <c r="B90" s="46"/>
      <c r="C90" s="46"/>
    </row>
    <row r="91" spans="1:3" ht="12.75">
      <c r="A91" s="42"/>
      <c r="B91" s="46"/>
      <c r="C91" s="46"/>
    </row>
    <row r="92" spans="1:3" ht="12.75">
      <c r="A92" s="45"/>
      <c r="B92" s="45"/>
      <c r="C92" s="45"/>
    </row>
  </sheetData>
  <mergeCells count="21">
    <mergeCell ref="A84:G84"/>
    <mergeCell ref="A77:G77"/>
    <mergeCell ref="A1:A2"/>
    <mergeCell ref="A33:A34"/>
    <mergeCell ref="C33:C34"/>
    <mergeCell ref="B1:B2"/>
    <mergeCell ref="C1:C2"/>
    <mergeCell ref="D1:D2"/>
    <mergeCell ref="B33:B34"/>
    <mergeCell ref="B61:B62"/>
    <mergeCell ref="D33:D34"/>
    <mergeCell ref="A55:A56"/>
    <mergeCell ref="B55:B56"/>
    <mergeCell ref="C55:C56"/>
    <mergeCell ref="D55:D56"/>
    <mergeCell ref="A79:G79"/>
    <mergeCell ref="A75:G75"/>
    <mergeCell ref="A81:C81"/>
    <mergeCell ref="A61:A62"/>
    <mergeCell ref="C61:C62"/>
    <mergeCell ref="D61:D62"/>
  </mergeCells>
  <printOptions/>
  <pageMargins left="0.7480314960629921" right="0.7480314960629921" top="0.984251968503937" bottom="0.7874015748031497" header="0.5118110236220472" footer="0.3937007874015748"/>
  <pageSetup fitToHeight="1" fitToWidth="1" horizontalDpi="600" verticalDpi="600" orientation="landscape" paperSize="9" scale="44" r:id="rId1"/>
  <headerFooter alignWithMargins="0">
    <oddHeader>&amp;L&amp;"Arial,tučné"&amp;14Telefónica O2 Czech Republic - FACTS AND FIGURES&amp;RFebruary 18, 2011</oddHeader>
    <oddFooter>&amp;L&amp;"Arial,tučné"Investor Relations&amp;"Arial,obyčejné"
Tel: +420 271 462 076, +420 271 462 169&amp;Ce-mail: investor.relations@o2.com&amp;R7 of 8</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86"/>
  <sheetViews>
    <sheetView showGridLines="0" zoomScaleSheetLayoutView="100" workbookViewId="0" topLeftCell="A34">
      <selection activeCell="B28" sqref="B28"/>
    </sheetView>
  </sheetViews>
  <sheetFormatPr defaultColWidth="9.140625" defaultRowHeight="12.75"/>
  <cols>
    <col min="1" max="1" width="50.7109375" style="35" customWidth="1"/>
    <col min="2" max="2" width="9.140625" style="35" customWidth="1"/>
    <col min="3" max="3" width="9.140625" style="67" customWidth="1"/>
    <col min="4" max="4" width="9.140625" style="35" customWidth="1"/>
    <col min="5" max="5" width="9.140625" style="67" customWidth="1"/>
    <col min="6" max="8" width="9.140625" style="35" customWidth="1"/>
    <col min="9" max="10" width="9.140625" style="67" customWidth="1"/>
    <col min="11" max="16384" width="9.140625" style="35" customWidth="1"/>
  </cols>
  <sheetData>
    <row r="1" spans="1:9" ht="12.75" customHeight="1">
      <c r="A1" s="405" t="s">
        <v>86</v>
      </c>
      <c r="B1" s="411" t="s">
        <v>147</v>
      </c>
      <c r="C1" s="411" t="s">
        <v>149</v>
      </c>
      <c r="D1" s="411" t="s">
        <v>184</v>
      </c>
      <c r="E1" s="411" t="s">
        <v>202</v>
      </c>
      <c r="F1" s="409" t="s">
        <v>206</v>
      </c>
      <c r="G1" s="362"/>
      <c r="I1" s="390"/>
    </row>
    <row r="2" spans="1:9" ht="12.75">
      <c r="A2" s="406"/>
      <c r="B2" s="412"/>
      <c r="C2" s="412"/>
      <c r="D2" s="412"/>
      <c r="E2" s="412"/>
      <c r="F2" s="410"/>
      <c r="G2" s="362"/>
      <c r="I2" s="390"/>
    </row>
    <row r="3" spans="1:13" ht="12.75" customHeight="1">
      <c r="A3" s="51" t="s">
        <v>72</v>
      </c>
      <c r="B3" s="187">
        <v>2865.4</v>
      </c>
      <c r="C3" s="187">
        <v>2856.1</v>
      </c>
      <c r="D3" s="187">
        <v>2829.8</v>
      </c>
      <c r="E3" s="187">
        <v>2820.6</v>
      </c>
      <c r="F3" s="266">
        <v>2828.5</v>
      </c>
      <c r="G3" s="187"/>
      <c r="H3" s="141"/>
      <c r="I3" s="257"/>
      <c r="J3" s="175"/>
      <c r="K3" s="141"/>
      <c r="L3" s="141"/>
      <c r="M3" s="141"/>
    </row>
    <row r="4" spans="1:13" ht="12.75" customHeight="1">
      <c r="A4" s="59" t="s">
        <v>73</v>
      </c>
      <c r="B4" s="75">
        <v>2757</v>
      </c>
      <c r="C4" s="75">
        <v>2743.6</v>
      </c>
      <c r="D4" s="75">
        <v>2716.3</v>
      </c>
      <c r="E4" s="75">
        <v>2702.9</v>
      </c>
      <c r="F4" s="144">
        <v>2697.3</v>
      </c>
      <c r="G4" s="75"/>
      <c r="H4" s="141"/>
      <c r="I4" s="245"/>
      <c r="J4" s="175"/>
      <c r="K4" s="141"/>
      <c r="L4" s="141"/>
      <c r="M4" s="141"/>
    </row>
    <row r="5" spans="1:13" ht="12.75" customHeight="1">
      <c r="A5" s="60" t="s">
        <v>145</v>
      </c>
      <c r="B5" s="76">
        <v>1770.6</v>
      </c>
      <c r="C5" s="76">
        <v>1737.5</v>
      </c>
      <c r="D5" s="76">
        <v>1708.3</v>
      </c>
      <c r="E5" s="76">
        <v>1685.8</v>
      </c>
      <c r="F5" s="94">
        <v>1669.2</v>
      </c>
      <c r="G5" s="76"/>
      <c r="H5" s="141"/>
      <c r="I5" s="246"/>
      <c r="J5" s="175"/>
      <c r="K5" s="141"/>
      <c r="L5" s="141"/>
      <c r="M5" s="141"/>
    </row>
    <row r="6" spans="1:13" ht="12.75" customHeight="1">
      <c r="A6" s="61" t="s">
        <v>146</v>
      </c>
      <c r="B6" s="76">
        <v>1691.7</v>
      </c>
      <c r="C6" s="76">
        <v>1624.3</v>
      </c>
      <c r="D6" s="76">
        <v>1565</v>
      </c>
      <c r="E6" s="76">
        <v>1513.8</v>
      </c>
      <c r="F6" s="94">
        <v>1466.9</v>
      </c>
      <c r="G6" s="76"/>
      <c r="H6" s="141"/>
      <c r="I6" s="246"/>
      <c r="J6" s="175"/>
      <c r="K6" s="141"/>
      <c r="L6" s="141"/>
      <c r="M6" s="141"/>
    </row>
    <row r="7" spans="1:13" ht="12.75" customHeight="1">
      <c r="A7" s="61" t="s">
        <v>144</v>
      </c>
      <c r="B7" s="76">
        <v>62.1</v>
      </c>
      <c r="C7" s="76">
        <v>89.8</v>
      </c>
      <c r="D7" s="76">
        <v>114.8</v>
      </c>
      <c r="E7" s="76">
        <v>138.8</v>
      </c>
      <c r="F7" s="94">
        <v>163.7</v>
      </c>
      <c r="G7" s="76"/>
      <c r="H7" s="141"/>
      <c r="I7" s="246"/>
      <c r="J7" s="175"/>
      <c r="K7" s="141"/>
      <c r="L7" s="141"/>
      <c r="M7" s="141"/>
    </row>
    <row r="8" spans="1:13" ht="12.75" customHeight="1">
      <c r="A8" s="61" t="s">
        <v>142</v>
      </c>
      <c r="B8" s="76">
        <v>16.9</v>
      </c>
      <c r="C8" s="76">
        <v>23.4</v>
      </c>
      <c r="D8" s="76">
        <v>28.5</v>
      </c>
      <c r="E8" s="76">
        <v>33.1</v>
      </c>
      <c r="F8" s="94">
        <v>38.6</v>
      </c>
      <c r="G8" s="76"/>
      <c r="H8" s="141"/>
      <c r="I8" s="246"/>
      <c r="J8" s="175"/>
      <c r="K8" s="141"/>
      <c r="L8" s="141"/>
      <c r="M8" s="141"/>
    </row>
    <row r="9" spans="1:13" ht="12.75" customHeight="1">
      <c r="A9" s="60" t="s">
        <v>74</v>
      </c>
      <c r="B9" s="76">
        <v>848.7</v>
      </c>
      <c r="C9" s="76">
        <v>868.4</v>
      </c>
      <c r="D9" s="76">
        <v>874.8</v>
      </c>
      <c r="E9" s="76">
        <v>886.5</v>
      </c>
      <c r="F9" s="94">
        <v>898.8</v>
      </c>
      <c r="G9" s="76"/>
      <c r="H9" s="141"/>
      <c r="I9" s="246"/>
      <c r="J9" s="175"/>
      <c r="K9" s="141"/>
      <c r="L9" s="141"/>
      <c r="M9" s="141"/>
    </row>
    <row r="10" spans="1:13" ht="12.75" customHeight="1">
      <c r="A10" s="61" t="s">
        <v>106</v>
      </c>
      <c r="B10" s="76">
        <v>137.3</v>
      </c>
      <c r="C10" s="76">
        <v>131.4</v>
      </c>
      <c r="D10" s="76">
        <v>126.5</v>
      </c>
      <c r="E10" s="76">
        <v>122.4</v>
      </c>
      <c r="F10" s="94">
        <v>117.5</v>
      </c>
      <c r="G10" s="76"/>
      <c r="H10" s="141"/>
      <c r="I10" s="246"/>
      <c r="J10" s="175"/>
      <c r="K10" s="141"/>
      <c r="L10" s="141"/>
      <c r="M10" s="141"/>
    </row>
    <row r="11" spans="1:13" ht="12.75" customHeight="1">
      <c r="A11" s="61" t="s">
        <v>107</v>
      </c>
      <c r="B11" s="77">
        <v>677.1</v>
      </c>
      <c r="C11" s="77">
        <v>691.1</v>
      </c>
      <c r="D11" s="77">
        <v>702.1</v>
      </c>
      <c r="E11" s="77">
        <v>719.1</v>
      </c>
      <c r="F11" s="137">
        <v>735.7</v>
      </c>
      <c r="G11" s="77"/>
      <c r="H11" s="141"/>
      <c r="I11" s="246"/>
      <c r="J11" s="175"/>
      <c r="K11" s="141"/>
      <c r="L11" s="141"/>
      <c r="M11" s="141"/>
    </row>
    <row r="12" spans="1:13" ht="12.75" customHeight="1">
      <c r="A12" s="61" t="s">
        <v>108</v>
      </c>
      <c r="B12" s="76">
        <v>34.4</v>
      </c>
      <c r="C12" s="76">
        <v>45.8</v>
      </c>
      <c r="D12" s="76">
        <v>46.3</v>
      </c>
      <c r="E12" s="76">
        <v>44.9</v>
      </c>
      <c r="F12" s="94">
        <v>45.6</v>
      </c>
      <c r="G12" s="76"/>
      <c r="H12" s="141"/>
      <c r="I12" s="246"/>
      <c r="J12" s="175"/>
      <c r="K12" s="141"/>
      <c r="L12" s="141"/>
      <c r="M12" s="141"/>
    </row>
    <row r="13" spans="1:13" ht="12.75" customHeight="1">
      <c r="A13" s="60" t="s">
        <v>111</v>
      </c>
      <c r="B13" s="78">
        <v>137.6</v>
      </c>
      <c r="C13" s="78">
        <v>137.7</v>
      </c>
      <c r="D13" s="78">
        <v>133.2</v>
      </c>
      <c r="E13" s="78">
        <v>130.6</v>
      </c>
      <c r="F13" s="96">
        <v>129.2</v>
      </c>
      <c r="G13" s="78"/>
      <c r="H13" s="141"/>
      <c r="I13" s="246"/>
      <c r="J13" s="175"/>
      <c r="K13" s="141"/>
      <c r="L13" s="141"/>
      <c r="M13" s="141"/>
    </row>
    <row r="14" spans="1:13" ht="12.75" customHeight="1">
      <c r="A14" s="59" t="s">
        <v>75</v>
      </c>
      <c r="B14" s="79">
        <v>108.4</v>
      </c>
      <c r="C14" s="79">
        <v>112.4</v>
      </c>
      <c r="D14" s="79">
        <v>113.5</v>
      </c>
      <c r="E14" s="79">
        <v>117.7</v>
      </c>
      <c r="F14" s="95">
        <v>131.2</v>
      </c>
      <c r="G14" s="79"/>
      <c r="H14" s="141"/>
      <c r="I14" s="247"/>
      <c r="J14" s="175"/>
      <c r="K14" s="141"/>
      <c r="L14" s="141"/>
      <c r="M14" s="141"/>
    </row>
    <row r="15" spans="1:13" ht="12.75" customHeight="1">
      <c r="A15" s="60" t="s">
        <v>76</v>
      </c>
      <c r="B15" s="78">
        <v>52.2</v>
      </c>
      <c r="C15" s="78">
        <v>52.6</v>
      </c>
      <c r="D15" s="78">
        <v>50.4</v>
      </c>
      <c r="E15" s="78">
        <v>51.2</v>
      </c>
      <c r="F15" s="96">
        <v>52.1</v>
      </c>
      <c r="G15" s="78"/>
      <c r="H15" s="141"/>
      <c r="I15" s="246"/>
      <c r="J15" s="175"/>
      <c r="K15" s="141"/>
      <c r="L15" s="141"/>
      <c r="M15" s="141"/>
    </row>
    <row r="16" spans="1:13" ht="12.75" customHeight="1">
      <c r="A16" s="60" t="s">
        <v>104</v>
      </c>
      <c r="B16" s="80">
        <v>48.2</v>
      </c>
      <c r="C16" s="80">
        <v>51.7</v>
      </c>
      <c r="D16" s="80">
        <v>54.4</v>
      </c>
      <c r="E16" s="80">
        <v>57.4</v>
      </c>
      <c r="F16" s="138">
        <v>70.2</v>
      </c>
      <c r="G16" s="80"/>
      <c r="H16" s="141"/>
      <c r="I16" s="246"/>
      <c r="J16" s="175"/>
      <c r="K16" s="141"/>
      <c r="L16" s="141"/>
      <c r="M16" s="141"/>
    </row>
    <row r="17" spans="1:13" ht="12.75" customHeight="1">
      <c r="A17" s="60" t="s">
        <v>112</v>
      </c>
      <c r="B17" s="78">
        <v>8.1</v>
      </c>
      <c r="C17" s="78">
        <v>8.1</v>
      </c>
      <c r="D17" s="78">
        <v>8.7</v>
      </c>
      <c r="E17" s="78">
        <v>9.1</v>
      </c>
      <c r="F17" s="96">
        <v>8.9</v>
      </c>
      <c r="G17" s="78"/>
      <c r="H17" s="141"/>
      <c r="I17" s="246"/>
      <c r="J17" s="175"/>
      <c r="K17" s="141"/>
      <c r="L17" s="141"/>
      <c r="M17" s="141"/>
    </row>
    <row r="18" spans="1:13" ht="3.75" customHeight="1">
      <c r="A18" s="60"/>
      <c r="B18" s="78"/>
      <c r="C18" s="78"/>
      <c r="D18" s="78"/>
      <c r="E18" s="78"/>
      <c r="F18" s="96"/>
      <c r="G18" s="78"/>
      <c r="H18" s="141"/>
      <c r="I18" s="78"/>
      <c r="J18" s="175"/>
      <c r="K18" s="141"/>
      <c r="L18" s="141"/>
      <c r="M18" s="141"/>
    </row>
    <row r="19" spans="1:13" ht="12.75">
      <c r="A19" s="53" t="s">
        <v>58</v>
      </c>
      <c r="B19" s="92">
        <v>494.1</v>
      </c>
      <c r="C19" s="92">
        <v>487</v>
      </c>
      <c r="D19" s="92">
        <v>448.1</v>
      </c>
      <c r="E19" s="92">
        <v>399.6</v>
      </c>
      <c r="F19" s="117">
        <v>425.9</v>
      </c>
      <c r="G19" s="92"/>
      <c r="H19" s="141"/>
      <c r="I19" s="249"/>
      <c r="J19" s="175"/>
      <c r="K19" s="141"/>
      <c r="L19" s="141"/>
      <c r="M19" s="141"/>
    </row>
    <row r="20" spans="1:13" ht="12.75">
      <c r="A20" s="39" t="s">
        <v>59</v>
      </c>
      <c r="B20" s="78">
        <v>240.6</v>
      </c>
      <c r="C20" s="78">
        <v>241.8</v>
      </c>
      <c r="D20" s="78">
        <v>215.5</v>
      </c>
      <c r="E20" s="78">
        <v>186.2</v>
      </c>
      <c r="F20" s="96">
        <v>208.9</v>
      </c>
      <c r="G20" s="78"/>
      <c r="H20" s="141"/>
      <c r="I20" s="248"/>
      <c r="J20" s="175"/>
      <c r="K20" s="141"/>
      <c r="L20" s="141"/>
      <c r="M20" s="141"/>
    </row>
    <row r="21" spans="1:13" ht="12.75">
      <c r="A21" s="39" t="s">
        <v>60</v>
      </c>
      <c r="B21" s="78">
        <v>113.3</v>
      </c>
      <c r="C21" s="78">
        <v>112.5</v>
      </c>
      <c r="D21" s="78">
        <v>104.4</v>
      </c>
      <c r="E21" s="78">
        <v>95</v>
      </c>
      <c r="F21" s="96">
        <v>100.2</v>
      </c>
      <c r="G21" s="78"/>
      <c r="H21" s="141"/>
      <c r="I21" s="248"/>
      <c r="J21" s="175"/>
      <c r="K21" s="141"/>
      <c r="L21" s="141"/>
      <c r="M21" s="141"/>
    </row>
    <row r="22" spans="1:13" ht="12.75">
      <c r="A22" s="39" t="s">
        <v>61</v>
      </c>
      <c r="B22" s="78">
        <v>19.8</v>
      </c>
      <c r="C22" s="78">
        <v>19.6</v>
      </c>
      <c r="D22" s="78">
        <v>19.4</v>
      </c>
      <c r="E22" s="78">
        <v>18.1</v>
      </c>
      <c r="F22" s="96">
        <v>18.1</v>
      </c>
      <c r="G22" s="78"/>
      <c r="H22" s="141"/>
      <c r="I22" s="248"/>
      <c r="J22" s="175"/>
      <c r="K22" s="141"/>
      <c r="L22" s="141"/>
      <c r="M22" s="141"/>
    </row>
    <row r="23" spans="1:13" ht="12.75">
      <c r="A23" s="39" t="s">
        <v>62</v>
      </c>
      <c r="B23" s="78">
        <v>64.3</v>
      </c>
      <c r="C23" s="78">
        <v>62.9</v>
      </c>
      <c r="D23" s="78">
        <v>62</v>
      </c>
      <c r="E23" s="78">
        <v>56.8</v>
      </c>
      <c r="F23" s="96">
        <v>57.3</v>
      </c>
      <c r="G23" s="78"/>
      <c r="H23" s="141"/>
      <c r="I23" s="248"/>
      <c r="J23" s="175"/>
      <c r="K23" s="141"/>
      <c r="L23" s="141"/>
      <c r="M23" s="141"/>
    </row>
    <row r="24" spans="1:13" ht="12.75">
      <c r="A24" s="39" t="s">
        <v>63</v>
      </c>
      <c r="B24" s="78">
        <v>9.8</v>
      </c>
      <c r="C24" s="78">
        <v>7.1</v>
      </c>
      <c r="D24" s="78">
        <v>5.1</v>
      </c>
      <c r="E24" s="78">
        <v>4.3</v>
      </c>
      <c r="F24" s="96">
        <v>3.5</v>
      </c>
      <c r="G24" s="78"/>
      <c r="H24" s="141"/>
      <c r="I24" s="248"/>
      <c r="J24" s="175"/>
      <c r="K24" s="141"/>
      <c r="L24" s="141"/>
      <c r="M24" s="141"/>
    </row>
    <row r="25" spans="1:13" ht="12.75">
      <c r="A25" s="39" t="s">
        <v>64</v>
      </c>
      <c r="B25" s="78">
        <v>46.4</v>
      </c>
      <c r="C25" s="78">
        <v>43.1</v>
      </c>
      <c r="D25" s="78">
        <v>41.8</v>
      </c>
      <c r="E25" s="78">
        <v>39.2</v>
      </c>
      <c r="F25" s="96">
        <v>37.9</v>
      </c>
      <c r="G25" s="78"/>
      <c r="H25" s="141"/>
      <c r="I25" s="248"/>
      <c r="J25" s="175"/>
      <c r="K25" s="141"/>
      <c r="L25" s="141"/>
      <c r="M25" s="141"/>
    </row>
    <row r="26" spans="1:13" ht="3" customHeight="1">
      <c r="A26" s="39"/>
      <c r="B26" s="78"/>
      <c r="C26" s="78"/>
      <c r="D26" s="78"/>
      <c r="E26" s="78"/>
      <c r="F26" s="96"/>
      <c r="G26" s="78"/>
      <c r="H26" s="141"/>
      <c r="I26" s="248"/>
      <c r="J26" s="175"/>
      <c r="K26" s="141"/>
      <c r="L26" s="141"/>
      <c r="M26" s="141"/>
    </row>
    <row r="27" spans="1:13" ht="13.5" customHeight="1">
      <c r="A27" s="53" t="s">
        <v>65</v>
      </c>
      <c r="B27" s="81">
        <v>329.5</v>
      </c>
      <c r="C27" s="81">
        <v>325.6</v>
      </c>
      <c r="D27" s="81">
        <v>307.8</v>
      </c>
      <c r="E27" s="81">
        <v>277.2</v>
      </c>
      <c r="F27" s="91">
        <v>295.7</v>
      </c>
      <c r="G27" s="81"/>
      <c r="H27" s="141"/>
      <c r="I27" s="250"/>
      <c r="J27" s="175"/>
      <c r="K27" s="141"/>
      <c r="L27" s="141"/>
      <c r="M27" s="141"/>
    </row>
    <row r="28" spans="1:13" ht="12.75">
      <c r="A28" s="39" t="s">
        <v>66</v>
      </c>
      <c r="B28" s="78">
        <v>280.2</v>
      </c>
      <c r="C28" s="78">
        <v>275.7</v>
      </c>
      <c r="D28" s="78">
        <v>260.6</v>
      </c>
      <c r="E28" s="78">
        <v>234.7</v>
      </c>
      <c r="F28" s="96">
        <v>250</v>
      </c>
      <c r="G28" s="78"/>
      <c r="H28" s="141"/>
      <c r="I28" s="248"/>
      <c r="J28" s="175"/>
      <c r="K28" s="141"/>
      <c r="L28" s="141"/>
      <c r="M28" s="141"/>
    </row>
    <row r="29" spans="1:13" ht="12.75">
      <c r="A29" s="39" t="s">
        <v>61</v>
      </c>
      <c r="B29" s="78">
        <v>49.2</v>
      </c>
      <c r="C29" s="78">
        <v>50</v>
      </c>
      <c r="D29" s="78">
        <v>47.3</v>
      </c>
      <c r="E29" s="78">
        <v>42.5</v>
      </c>
      <c r="F29" s="96">
        <v>45.7</v>
      </c>
      <c r="G29" s="78"/>
      <c r="H29" s="141"/>
      <c r="I29" s="248"/>
      <c r="J29" s="175"/>
      <c r="K29" s="141"/>
      <c r="L29" s="141"/>
      <c r="M29" s="141"/>
    </row>
    <row r="30" spans="1:13" ht="3.75" customHeight="1">
      <c r="A30" s="39"/>
      <c r="B30" s="78"/>
      <c r="C30" s="78"/>
      <c r="D30" s="78"/>
      <c r="E30" s="78"/>
      <c r="F30" s="96"/>
      <c r="G30" s="78"/>
      <c r="H30" s="141"/>
      <c r="I30" s="248"/>
      <c r="J30" s="175"/>
      <c r="K30" s="141"/>
      <c r="L30" s="141"/>
      <c r="M30" s="141"/>
    </row>
    <row r="31" spans="1:13" ht="16.5" customHeight="1">
      <c r="A31" s="39" t="s">
        <v>113</v>
      </c>
      <c r="B31" s="76">
        <v>159.7</v>
      </c>
      <c r="C31" s="76">
        <v>163.4</v>
      </c>
      <c r="D31" s="76">
        <v>158</v>
      </c>
      <c r="E31" s="76">
        <v>146.5</v>
      </c>
      <c r="F31" s="94">
        <v>161.4</v>
      </c>
      <c r="G31" s="76"/>
      <c r="H31" s="141"/>
      <c r="I31" s="246"/>
      <c r="J31" s="175"/>
      <c r="K31" s="141"/>
      <c r="L31" s="141"/>
      <c r="M31" s="141"/>
    </row>
    <row r="32" spans="1:13" ht="12.75">
      <c r="A32" s="72"/>
      <c r="B32" s="93"/>
      <c r="C32" s="93"/>
      <c r="D32" s="93"/>
      <c r="E32" s="93"/>
      <c r="F32" s="256"/>
      <c r="G32" s="175"/>
      <c r="H32" s="141"/>
      <c r="I32" s="246"/>
      <c r="J32" s="175"/>
      <c r="K32" s="141"/>
      <c r="L32" s="141"/>
      <c r="M32" s="141"/>
    </row>
    <row r="33" spans="1:10" ht="12.75" customHeight="1">
      <c r="A33" s="405" t="s">
        <v>177</v>
      </c>
      <c r="B33" s="411" t="s">
        <v>147</v>
      </c>
      <c r="C33" s="411" t="s">
        <v>149</v>
      </c>
      <c r="D33" s="411" t="s">
        <v>184</v>
      </c>
      <c r="E33" s="411" t="s">
        <v>202</v>
      </c>
      <c r="F33" s="409" t="s">
        <v>206</v>
      </c>
      <c r="G33" s="362"/>
      <c r="H33" s="141"/>
      <c r="I33" s="246"/>
      <c r="J33" s="175"/>
    </row>
    <row r="34" spans="1:10" ht="12.75">
      <c r="A34" s="406"/>
      <c r="B34" s="412"/>
      <c r="C34" s="412"/>
      <c r="D34" s="412"/>
      <c r="E34" s="412"/>
      <c r="F34" s="410"/>
      <c r="G34" s="362"/>
      <c r="H34" s="141"/>
      <c r="I34" s="76"/>
      <c r="J34" s="175"/>
    </row>
    <row r="35" spans="1:13" ht="14.25">
      <c r="A35" s="323" t="s">
        <v>185</v>
      </c>
      <c r="B35" s="81">
        <v>4944.6</v>
      </c>
      <c r="C35" s="81">
        <v>4952.7</v>
      </c>
      <c r="D35" s="81">
        <v>4842.2</v>
      </c>
      <c r="E35" s="81">
        <v>4856.2</v>
      </c>
      <c r="F35" s="91">
        <v>4838.6</v>
      </c>
      <c r="G35" s="81"/>
      <c r="H35" s="141"/>
      <c r="I35" s="250"/>
      <c r="J35" s="175"/>
      <c r="K35" s="141"/>
      <c r="L35" s="141"/>
      <c r="M35" s="141"/>
    </row>
    <row r="36" spans="1:13" ht="14.25">
      <c r="A36" s="324" t="s">
        <v>186</v>
      </c>
      <c r="B36" s="76">
        <v>2814.4</v>
      </c>
      <c r="C36" s="76">
        <v>2857.9</v>
      </c>
      <c r="D36" s="76">
        <v>2781.8</v>
      </c>
      <c r="E36" s="76">
        <v>2818.6</v>
      </c>
      <c r="F36" s="94">
        <v>2863.6</v>
      </c>
      <c r="G36" s="76"/>
      <c r="H36" s="141"/>
      <c r="I36" s="248"/>
      <c r="J36" s="175"/>
      <c r="K36" s="141"/>
      <c r="L36" s="141"/>
      <c r="M36" s="141"/>
    </row>
    <row r="37" spans="1:13" ht="12.75">
      <c r="A37" s="324" t="s">
        <v>105</v>
      </c>
      <c r="B37" s="76">
        <v>2130.2</v>
      </c>
      <c r="C37" s="76">
        <v>2094.8</v>
      </c>
      <c r="D37" s="76">
        <v>2060.4</v>
      </c>
      <c r="E37" s="76">
        <v>2037.6</v>
      </c>
      <c r="F37" s="94">
        <v>1975</v>
      </c>
      <c r="G37" s="76"/>
      <c r="H37" s="141"/>
      <c r="I37" s="246"/>
      <c r="J37" s="175"/>
      <c r="K37" s="141"/>
      <c r="L37" s="141"/>
      <c r="M37" s="141"/>
    </row>
    <row r="38" spans="1:13" ht="5.25" customHeight="1">
      <c r="A38" s="196"/>
      <c r="B38" s="76"/>
      <c r="C38" s="76"/>
      <c r="D38" s="76"/>
      <c r="E38" s="76"/>
      <c r="F38" s="94"/>
      <c r="G38" s="76"/>
      <c r="H38" s="141"/>
      <c r="I38" s="260"/>
      <c r="J38" s="175"/>
      <c r="K38" s="141"/>
      <c r="L38" s="141"/>
      <c r="M38" s="141"/>
    </row>
    <row r="39" spans="1:13" ht="12.75">
      <c r="A39" s="325" t="s">
        <v>175</v>
      </c>
      <c r="B39" s="81">
        <v>199.2</v>
      </c>
      <c r="C39" s="81">
        <v>211.1</v>
      </c>
      <c r="D39" s="81">
        <v>221.8</v>
      </c>
      <c r="E39" s="81">
        <v>248.9</v>
      </c>
      <c r="F39" s="91">
        <v>272.7</v>
      </c>
      <c r="G39" s="81"/>
      <c r="H39" s="141"/>
      <c r="I39" s="250"/>
      <c r="J39" s="175"/>
      <c r="K39" s="141"/>
      <c r="L39" s="141"/>
      <c r="M39" s="141"/>
    </row>
    <row r="40" spans="1:13" ht="12.75">
      <c r="A40" s="324" t="s">
        <v>67</v>
      </c>
      <c r="B40" s="76">
        <v>148.5</v>
      </c>
      <c r="C40" s="76">
        <v>148.2</v>
      </c>
      <c r="D40" s="76">
        <v>146.2</v>
      </c>
      <c r="E40" s="76">
        <v>142.1</v>
      </c>
      <c r="F40" s="94">
        <v>137</v>
      </c>
      <c r="G40" s="76"/>
      <c r="H40" s="141"/>
      <c r="I40" s="248"/>
      <c r="J40" s="175"/>
      <c r="K40" s="141"/>
      <c r="L40" s="141"/>
      <c r="M40" s="141"/>
    </row>
    <row r="41" spans="1:13" ht="12.75">
      <c r="A41" s="324" t="s">
        <v>176</v>
      </c>
      <c r="B41" s="76">
        <v>50.7</v>
      </c>
      <c r="C41" s="76">
        <v>62.9</v>
      </c>
      <c r="D41" s="76">
        <v>75.5</v>
      </c>
      <c r="E41" s="76">
        <v>106.8</v>
      </c>
      <c r="F41" s="94">
        <v>135.6</v>
      </c>
      <c r="G41" s="76"/>
      <c r="H41" s="141"/>
      <c r="I41" s="248"/>
      <c r="J41" s="175"/>
      <c r="K41" s="141"/>
      <c r="L41" s="141"/>
      <c r="M41" s="141"/>
    </row>
    <row r="42" spans="1:13" ht="5.25" customHeight="1">
      <c r="A42" s="326"/>
      <c r="B42" s="78"/>
      <c r="C42" s="78"/>
      <c r="D42" s="78"/>
      <c r="E42" s="78"/>
      <c r="F42" s="96"/>
      <c r="G42" s="78"/>
      <c r="H42" s="141"/>
      <c r="I42" s="248"/>
      <c r="J42" s="175"/>
      <c r="K42" s="141"/>
      <c r="L42" s="141"/>
      <c r="M42" s="141"/>
    </row>
    <row r="43" spans="1:13" ht="14.25">
      <c r="A43" s="327" t="s">
        <v>187</v>
      </c>
      <c r="B43" s="58">
        <v>0.024</v>
      </c>
      <c r="C43" s="58">
        <v>0.022</v>
      </c>
      <c r="D43" s="58">
        <v>0.028</v>
      </c>
      <c r="E43" s="58">
        <v>0.022</v>
      </c>
      <c r="F43" s="122">
        <v>0.022</v>
      </c>
      <c r="G43" s="58"/>
      <c r="H43" s="141"/>
      <c r="I43" s="58"/>
      <c r="J43" s="175"/>
      <c r="K43" s="58"/>
      <c r="L43" s="58"/>
      <c r="M43" s="58"/>
    </row>
    <row r="44" spans="1:13" ht="5.25" customHeight="1">
      <c r="A44" s="327"/>
      <c r="B44" s="78"/>
      <c r="C44" s="78"/>
      <c r="D44" s="78"/>
      <c r="E44" s="78"/>
      <c r="F44" s="96"/>
      <c r="G44" s="78"/>
      <c r="H44" s="141"/>
      <c r="I44" s="248"/>
      <c r="J44" s="175"/>
      <c r="K44" s="175"/>
      <c r="L44" s="175"/>
      <c r="M44" s="175"/>
    </row>
    <row r="45" spans="1:13" ht="14.25">
      <c r="A45" s="327" t="s">
        <v>188</v>
      </c>
      <c r="B45" s="76">
        <v>494.6</v>
      </c>
      <c r="C45" s="76">
        <v>459.4</v>
      </c>
      <c r="D45" s="76">
        <v>477.1</v>
      </c>
      <c r="E45" s="76">
        <v>473.3</v>
      </c>
      <c r="F45" s="94">
        <v>465</v>
      </c>
      <c r="G45" s="76"/>
      <c r="H45" s="141"/>
      <c r="I45" s="248"/>
      <c r="J45" s="175"/>
      <c r="K45" s="175"/>
      <c r="L45" s="175"/>
      <c r="M45" s="175"/>
    </row>
    <row r="46" spans="1:13" ht="14.25">
      <c r="A46" s="324" t="s">
        <v>189</v>
      </c>
      <c r="B46" s="76">
        <v>703.4</v>
      </c>
      <c r="C46" s="76">
        <v>655</v>
      </c>
      <c r="D46" s="76">
        <v>673</v>
      </c>
      <c r="E46" s="76">
        <v>669.5</v>
      </c>
      <c r="F46" s="94">
        <v>643.5</v>
      </c>
      <c r="G46" s="76"/>
      <c r="H46" s="141"/>
      <c r="I46" s="248"/>
      <c r="J46" s="175"/>
      <c r="K46" s="175"/>
      <c r="L46" s="175"/>
      <c r="M46" s="175"/>
    </row>
    <row r="47" spans="1:13" ht="14.25">
      <c r="A47" s="324" t="s">
        <v>195</v>
      </c>
      <c r="B47" s="76">
        <v>224.4</v>
      </c>
      <c r="C47" s="76">
        <v>197.2</v>
      </c>
      <c r="D47" s="76">
        <v>209.4</v>
      </c>
      <c r="E47" s="76">
        <v>205.1</v>
      </c>
      <c r="F47" s="94">
        <v>212.3</v>
      </c>
      <c r="G47" s="76"/>
      <c r="H47" s="141"/>
      <c r="I47" s="248"/>
      <c r="J47" s="175"/>
      <c r="K47" s="175"/>
      <c r="L47" s="175"/>
      <c r="M47" s="175"/>
    </row>
    <row r="48" spans="1:13" ht="14.25">
      <c r="A48" s="324" t="s">
        <v>190</v>
      </c>
      <c r="B48" s="76">
        <v>119.9</v>
      </c>
      <c r="C48" s="76">
        <v>116.7</v>
      </c>
      <c r="D48" s="76">
        <v>117.5</v>
      </c>
      <c r="E48" s="76">
        <v>123.5</v>
      </c>
      <c r="F48" s="94">
        <v>123.1</v>
      </c>
      <c r="G48" s="76"/>
      <c r="H48" s="141"/>
      <c r="I48" s="248"/>
      <c r="J48" s="175"/>
      <c r="K48" s="175"/>
      <c r="L48" s="175"/>
      <c r="M48" s="175"/>
    </row>
    <row r="49" spans="1:13" ht="12.75">
      <c r="A49" s="324" t="s">
        <v>68</v>
      </c>
      <c r="B49" s="135">
        <v>0.439</v>
      </c>
      <c r="C49" s="135">
        <v>0.45</v>
      </c>
      <c r="D49" s="135">
        <v>0.438</v>
      </c>
      <c r="E49" s="135">
        <v>0.451</v>
      </c>
      <c r="F49" s="123">
        <v>0.448</v>
      </c>
      <c r="G49" s="135"/>
      <c r="H49" s="141"/>
      <c r="I49" s="258"/>
      <c r="J49" s="175"/>
      <c r="K49" s="119"/>
      <c r="L49" s="135"/>
      <c r="M49" s="135"/>
    </row>
    <row r="50" spans="1:13" ht="5.25" customHeight="1">
      <c r="A50" s="327"/>
      <c r="B50" s="79"/>
      <c r="C50" s="79"/>
      <c r="D50" s="79"/>
      <c r="E50" s="79"/>
      <c r="F50" s="95"/>
      <c r="G50" s="79"/>
      <c r="H50" s="141"/>
      <c r="I50" s="247"/>
      <c r="J50" s="175"/>
      <c r="K50" s="175"/>
      <c r="L50" s="175"/>
      <c r="M50" s="175"/>
    </row>
    <row r="51" spans="1:13" ht="14.25">
      <c r="A51" s="328" t="s">
        <v>191</v>
      </c>
      <c r="B51" s="81">
        <v>2152.9</v>
      </c>
      <c r="C51" s="81">
        <v>2127.2</v>
      </c>
      <c r="D51" s="81">
        <v>2260</v>
      </c>
      <c r="E51" s="81">
        <v>2170.3</v>
      </c>
      <c r="F51" s="91">
        <v>2232.7</v>
      </c>
      <c r="G51" s="81"/>
      <c r="H51" s="141"/>
      <c r="I51" s="249"/>
      <c r="J51" s="175"/>
      <c r="K51" s="175"/>
      <c r="L51" s="175"/>
      <c r="M51" s="175"/>
    </row>
    <row r="52" spans="1:13" ht="5.25" customHeight="1">
      <c r="A52" s="329"/>
      <c r="B52" s="120"/>
      <c r="C52" s="120"/>
      <c r="D52" s="120"/>
      <c r="E52" s="120"/>
      <c r="F52" s="97"/>
      <c r="G52" s="120"/>
      <c r="H52" s="141"/>
      <c r="I52" s="265"/>
      <c r="J52" s="175"/>
      <c r="K52" s="175"/>
      <c r="L52" s="175"/>
      <c r="M52" s="175"/>
    </row>
    <row r="53" spans="1:13" ht="12.75" customHeight="1">
      <c r="A53" s="330" t="s">
        <v>180</v>
      </c>
      <c r="B53" s="121">
        <v>636.4</v>
      </c>
      <c r="C53" s="121">
        <v>609.8</v>
      </c>
      <c r="D53" s="121">
        <v>613.8</v>
      </c>
      <c r="E53" s="121">
        <v>588.5</v>
      </c>
      <c r="F53" s="98">
        <v>656.3</v>
      </c>
      <c r="G53" s="92"/>
      <c r="H53" s="141"/>
      <c r="I53" s="249"/>
      <c r="J53" s="175"/>
      <c r="K53" s="175"/>
      <c r="L53" s="175"/>
      <c r="M53" s="175"/>
    </row>
    <row r="54" spans="1:13" ht="12.75" customHeight="1">
      <c r="A54" s="125"/>
      <c r="B54" s="67"/>
      <c r="D54" s="67"/>
      <c r="F54" s="67"/>
      <c r="G54" s="67"/>
      <c r="H54" s="141"/>
      <c r="J54" s="175"/>
      <c r="K54" s="67"/>
      <c r="L54" s="67"/>
      <c r="M54" s="67"/>
    </row>
    <row r="55" spans="1:13" ht="12.75" customHeight="1">
      <c r="A55" s="405" t="s">
        <v>102</v>
      </c>
      <c r="B55" s="411" t="s">
        <v>147</v>
      </c>
      <c r="C55" s="411" t="s">
        <v>149</v>
      </c>
      <c r="D55" s="411" t="s">
        <v>184</v>
      </c>
      <c r="E55" s="411" t="s">
        <v>202</v>
      </c>
      <c r="F55" s="409" t="s">
        <v>206</v>
      </c>
      <c r="G55" s="362"/>
      <c r="H55" s="141"/>
      <c r="J55" s="175"/>
      <c r="K55" s="67"/>
      <c r="L55" s="67"/>
      <c r="M55" s="67"/>
    </row>
    <row r="56" spans="1:13" ht="12.75" customHeight="1">
      <c r="A56" s="406"/>
      <c r="B56" s="412"/>
      <c r="C56" s="412"/>
      <c r="D56" s="412"/>
      <c r="E56" s="412"/>
      <c r="F56" s="410"/>
      <c r="G56" s="362"/>
      <c r="H56" s="141"/>
      <c r="J56" s="175"/>
      <c r="K56" s="67"/>
      <c r="L56" s="67"/>
      <c r="M56" s="67"/>
    </row>
    <row r="57" spans="1:14" ht="12.75" customHeight="1">
      <c r="A57" s="323" t="s">
        <v>117</v>
      </c>
      <c r="B57" s="333">
        <v>552.9</v>
      </c>
      <c r="C57" s="333">
        <v>645.7</v>
      </c>
      <c r="D57" s="333">
        <v>708.6</v>
      </c>
      <c r="E57" s="333">
        <v>781.1</v>
      </c>
      <c r="F57" s="83">
        <v>880.4</v>
      </c>
      <c r="G57" s="189"/>
      <c r="H57" s="141"/>
      <c r="I57" s="250"/>
      <c r="J57" s="175"/>
      <c r="K57" s="175"/>
      <c r="L57" s="175"/>
      <c r="M57" s="175"/>
      <c r="N57" s="141"/>
    </row>
    <row r="58" spans="1:13" ht="12.75" customHeight="1">
      <c r="A58" s="324" t="s">
        <v>103</v>
      </c>
      <c r="B58" s="82">
        <v>195.6</v>
      </c>
      <c r="C58" s="82">
        <v>227.6</v>
      </c>
      <c r="D58" s="82">
        <v>257.9</v>
      </c>
      <c r="E58" s="82">
        <v>286.4</v>
      </c>
      <c r="F58" s="84">
        <v>334.5</v>
      </c>
      <c r="G58" s="82"/>
      <c r="H58" s="141"/>
      <c r="I58" s="248"/>
      <c r="J58" s="175"/>
      <c r="K58" s="175"/>
      <c r="L58" s="175"/>
      <c r="M58" s="175"/>
    </row>
    <row r="59" spans="1:13" ht="12.75" customHeight="1">
      <c r="A59" s="371" t="s">
        <v>105</v>
      </c>
      <c r="B59" s="85">
        <v>357.2</v>
      </c>
      <c r="C59" s="85">
        <v>418.1</v>
      </c>
      <c r="D59" s="85">
        <v>450.6</v>
      </c>
      <c r="E59" s="85">
        <v>494.6</v>
      </c>
      <c r="F59" s="86">
        <v>545.9</v>
      </c>
      <c r="G59" s="82"/>
      <c r="H59" s="141"/>
      <c r="I59" s="246"/>
      <c r="J59" s="175"/>
      <c r="K59" s="175"/>
      <c r="L59" s="175"/>
      <c r="M59" s="175"/>
    </row>
    <row r="60" spans="1:13" ht="12.75">
      <c r="A60" s="41"/>
      <c r="B60" s="67"/>
      <c r="D60" s="67"/>
      <c r="F60" s="67"/>
      <c r="G60" s="67"/>
      <c r="H60" s="141"/>
      <c r="I60" s="174"/>
      <c r="J60" s="175"/>
      <c r="K60" s="67"/>
      <c r="L60" s="67"/>
      <c r="M60" s="67"/>
    </row>
    <row r="61" spans="1:13" ht="12.75">
      <c r="A61" s="405" t="s">
        <v>77</v>
      </c>
      <c r="B61" s="411" t="s">
        <v>147</v>
      </c>
      <c r="C61" s="411" t="s">
        <v>149</v>
      </c>
      <c r="D61" s="411" t="s">
        <v>184</v>
      </c>
      <c r="E61" s="411" t="s">
        <v>202</v>
      </c>
      <c r="F61" s="409" t="s">
        <v>206</v>
      </c>
      <c r="G61" s="362"/>
      <c r="H61" s="141"/>
      <c r="I61" s="390"/>
      <c r="J61" s="175"/>
      <c r="K61" s="67"/>
      <c r="L61" s="67"/>
      <c r="M61" s="67"/>
    </row>
    <row r="62" spans="1:13" ht="12.75">
      <c r="A62" s="406"/>
      <c r="B62" s="412"/>
      <c r="C62" s="412"/>
      <c r="D62" s="412"/>
      <c r="E62" s="412"/>
      <c r="F62" s="410"/>
      <c r="G62" s="362"/>
      <c r="H62" s="141"/>
      <c r="I62" s="390"/>
      <c r="J62" s="175"/>
      <c r="K62" s="67"/>
      <c r="L62" s="67"/>
      <c r="M62" s="67"/>
    </row>
    <row r="63" spans="1:13" ht="12.75">
      <c r="A63" s="68" t="s">
        <v>88</v>
      </c>
      <c r="B63" s="87">
        <v>8011</v>
      </c>
      <c r="C63" s="87">
        <v>7966.7</v>
      </c>
      <c r="D63" s="87">
        <v>7647</v>
      </c>
      <c r="E63" s="87">
        <v>7133</v>
      </c>
      <c r="F63" s="116">
        <v>6935.7</v>
      </c>
      <c r="G63" s="87"/>
      <c r="H63" s="141"/>
      <c r="I63" s="248"/>
      <c r="J63" s="175"/>
      <c r="K63" s="175"/>
      <c r="L63" s="175"/>
      <c r="M63" s="175"/>
    </row>
    <row r="64" spans="1:13" ht="12.75" customHeight="1">
      <c r="A64" s="70" t="s">
        <v>85</v>
      </c>
      <c r="B64" s="87">
        <v>404</v>
      </c>
      <c r="C64" s="87">
        <v>411</v>
      </c>
      <c r="D64" s="87">
        <v>408</v>
      </c>
      <c r="E64" s="87">
        <v>408</v>
      </c>
      <c r="F64" s="116">
        <v>407.5</v>
      </c>
      <c r="G64" s="87"/>
      <c r="H64" s="141"/>
      <c r="I64" s="248"/>
      <c r="J64" s="175"/>
      <c r="K64" s="175"/>
      <c r="L64" s="175"/>
      <c r="M64" s="175"/>
    </row>
    <row r="65" spans="1:13" ht="12.75" customHeight="1">
      <c r="A65" s="70" t="s">
        <v>78</v>
      </c>
      <c r="B65" s="87">
        <v>272</v>
      </c>
      <c r="C65" s="87">
        <v>269.6</v>
      </c>
      <c r="D65" s="87">
        <v>243</v>
      </c>
      <c r="E65" s="87">
        <v>175</v>
      </c>
      <c r="F65" s="116">
        <v>178</v>
      </c>
      <c r="G65" s="87"/>
      <c r="H65" s="141"/>
      <c r="I65" s="246"/>
      <c r="J65" s="175"/>
      <c r="K65" s="175"/>
      <c r="L65" s="175"/>
      <c r="M65" s="175"/>
    </row>
    <row r="66" spans="1:13" ht="5.25" customHeight="1">
      <c r="A66" s="70"/>
      <c r="B66" s="87"/>
      <c r="C66" s="87"/>
      <c r="D66" s="87"/>
      <c r="E66" s="87"/>
      <c r="F66" s="116"/>
      <c r="G66" s="87"/>
      <c r="H66" s="141"/>
      <c r="I66" s="246"/>
      <c r="J66" s="175"/>
      <c r="K66" s="175"/>
      <c r="L66" s="175"/>
      <c r="M66" s="175"/>
    </row>
    <row r="67" spans="1:13" ht="12.75">
      <c r="A67" s="63" t="s">
        <v>96</v>
      </c>
      <c r="B67" s="89">
        <v>8687</v>
      </c>
      <c r="C67" s="89">
        <v>8647.3</v>
      </c>
      <c r="D67" s="89">
        <v>8298</v>
      </c>
      <c r="E67" s="89">
        <v>7716</v>
      </c>
      <c r="F67" s="90">
        <v>7521.2</v>
      </c>
      <c r="G67" s="354"/>
      <c r="H67" s="141"/>
      <c r="I67" s="249"/>
      <c r="J67" s="175"/>
      <c r="K67" s="175"/>
      <c r="L67" s="175"/>
      <c r="M67" s="175"/>
    </row>
    <row r="68" spans="1:13" ht="12.75">
      <c r="A68" s="41"/>
      <c r="B68" s="145"/>
      <c r="C68" s="322"/>
      <c r="D68" s="145"/>
      <c r="E68" s="322"/>
      <c r="F68" s="145"/>
      <c r="G68" s="145"/>
      <c r="K68" s="67"/>
      <c r="L68" s="67"/>
      <c r="M68" s="67"/>
    </row>
    <row r="69" spans="1:13" ht="12.75" customHeight="1">
      <c r="A69" s="48" t="s">
        <v>141</v>
      </c>
      <c r="H69" s="15"/>
      <c r="K69" s="67"/>
      <c r="L69" s="67"/>
      <c r="M69" s="67"/>
    </row>
    <row r="70" spans="1:8" ht="12.75" customHeight="1">
      <c r="A70" s="48" t="s">
        <v>109</v>
      </c>
      <c r="H70" s="15"/>
    </row>
    <row r="71" spans="1:8" ht="14.25" customHeight="1">
      <c r="A71" s="48" t="s">
        <v>110</v>
      </c>
      <c r="C71" s="15"/>
      <c r="D71" s="15"/>
      <c r="E71" s="15"/>
      <c r="F71" s="15"/>
      <c r="G71" s="15"/>
      <c r="H71" s="124"/>
    </row>
    <row r="72" spans="1:8" ht="14.25">
      <c r="A72" s="48" t="s">
        <v>178</v>
      </c>
      <c r="C72" s="15"/>
      <c r="D72" s="15"/>
      <c r="E72" s="15"/>
      <c r="F72" s="15"/>
      <c r="G72" s="15"/>
      <c r="H72" s="47"/>
    </row>
    <row r="73" spans="1:8" ht="14.25">
      <c r="A73" s="48" t="s">
        <v>114</v>
      </c>
      <c r="C73" s="124"/>
      <c r="D73" s="124"/>
      <c r="E73" s="124"/>
      <c r="F73" s="124"/>
      <c r="G73" s="124"/>
      <c r="H73" s="124"/>
    </row>
    <row r="74" spans="1:8" ht="14.25">
      <c r="A74" s="48" t="s">
        <v>115</v>
      </c>
      <c r="B74" s="15"/>
      <c r="C74" s="47"/>
      <c r="D74" s="47"/>
      <c r="E74" s="47"/>
      <c r="F74" s="47"/>
      <c r="G74" s="47"/>
      <c r="H74" s="15"/>
    </row>
    <row r="75" spans="1:11" ht="25.5" customHeight="1">
      <c r="A75" s="124" t="s">
        <v>181</v>
      </c>
      <c r="B75" s="124"/>
      <c r="C75" s="124"/>
      <c r="D75" s="124"/>
      <c r="E75" s="124"/>
      <c r="F75" s="124"/>
      <c r="G75" s="124"/>
      <c r="H75" s="15"/>
      <c r="I75" s="124"/>
      <c r="J75" s="124"/>
      <c r="K75" s="124"/>
    </row>
    <row r="76" spans="1:10" ht="14.25">
      <c r="A76" s="48" t="s">
        <v>116</v>
      </c>
      <c r="B76" s="15"/>
      <c r="C76" s="15"/>
      <c r="D76" s="15"/>
      <c r="E76" s="15"/>
      <c r="F76" s="15"/>
      <c r="G76" s="15"/>
      <c r="H76" s="15"/>
      <c r="J76" s="124"/>
    </row>
    <row r="77" spans="1:10" ht="28.5" customHeight="1">
      <c r="A77" s="392" t="s">
        <v>200</v>
      </c>
      <c r="B77" s="392"/>
      <c r="C77" s="392"/>
      <c r="D77" s="392"/>
      <c r="E77" s="392"/>
      <c r="F77" s="392"/>
      <c r="G77" s="124"/>
      <c r="H77" s="124"/>
      <c r="J77" s="124"/>
    </row>
    <row r="78" spans="1:8" ht="14.25">
      <c r="A78" s="15" t="s">
        <v>192</v>
      </c>
      <c r="B78" s="15"/>
      <c r="C78" s="15"/>
      <c r="D78" s="15"/>
      <c r="E78" s="15"/>
      <c r="F78" s="15"/>
      <c r="G78" s="15"/>
      <c r="H78" s="47"/>
    </row>
    <row r="79" spans="1:15" ht="28.5" customHeight="1">
      <c r="A79" s="392" t="s">
        <v>196</v>
      </c>
      <c r="B79" s="392"/>
      <c r="C79" s="392"/>
      <c r="D79" s="392"/>
      <c r="E79" s="392"/>
      <c r="F79" s="392"/>
      <c r="G79" s="124"/>
      <c r="I79" s="124"/>
      <c r="J79" s="124"/>
      <c r="K79" s="124"/>
      <c r="L79" s="124"/>
      <c r="M79" s="124"/>
      <c r="N79" s="124"/>
      <c r="O79" s="124"/>
    </row>
    <row r="80" spans="1:7" ht="14.25" customHeight="1">
      <c r="A80" s="47" t="s">
        <v>197</v>
      </c>
      <c r="B80" s="47"/>
      <c r="C80" s="47"/>
      <c r="D80" s="47"/>
      <c r="E80" s="47"/>
      <c r="F80" s="47"/>
      <c r="G80" s="47"/>
    </row>
    <row r="81" ht="14.25">
      <c r="A81" s="15" t="s">
        <v>198</v>
      </c>
    </row>
    <row r="82" ht="12.75">
      <c r="A82" s="42"/>
    </row>
    <row r="83" ht="12.75">
      <c r="A83" s="42"/>
    </row>
    <row r="84" ht="12.75">
      <c r="A84" s="42"/>
    </row>
    <row r="85" ht="12.75">
      <c r="A85" s="42"/>
    </row>
    <row r="86" ht="12.75">
      <c r="A86" s="45"/>
    </row>
  </sheetData>
  <mergeCells count="28">
    <mergeCell ref="A79:F79"/>
    <mergeCell ref="C1:C2"/>
    <mergeCell ref="A77:F77"/>
    <mergeCell ref="A1:A2"/>
    <mergeCell ref="A61:A62"/>
    <mergeCell ref="B1:B2"/>
    <mergeCell ref="B33:B34"/>
    <mergeCell ref="B55:B56"/>
    <mergeCell ref="B61:B62"/>
    <mergeCell ref="C33:C34"/>
    <mergeCell ref="I1:I2"/>
    <mergeCell ref="I61:I62"/>
    <mergeCell ref="D1:D2"/>
    <mergeCell ref="D33:D34"/>
    <mergeCell ref="D61:D62"/>
    <mergeCell ref="D55:D56"/>
    <mergeCell ref="F1:F2"/>
    <mergeCell ref="F33:F34"/>
    <mergeCell ref="F61:F62"/>
    <mergeCell ref="E61:E62"/>
    <mergeCell ref="A33:A34"/>
    <mergeCell ref="A55:A56"/>
    <mergeCell ref="C55:C56"/>
    <mergeCell ref="C61:C62"/>
    <mergeCell ref="F55:F56"/>
    <mergeCell ref="E1:E2"/>
    <mergeCell ref="E33:E34"/>
    <mergeCell ref="E55:E56"/>
  </mergeCells>
  <printOptions/>
  <pageMargins left="0.7480314960629921" right="0.7480314960629921" top="0.984251968503937" bottom="0.7874015748031497" header="0.5118110236220472" footer="0.3937007874015748"/>
  <pageSetup fitToHeight="1" fitToWidth="1" horizontalDpi="600" verticalDpi="600" orientation="landscape" paperSize="9" scale="46" r:id="rId1"/>
  <headerFooter alignWithMargins="0">
    <oddHeader>&amp;L&amp;"Arial,tučné"&amp;14Telefónica O2 Czech Republic - FACTS AND FIGURES&amp;RFebruary 18, 2011</oddHeader>
    <oddFooter>&amp;L&amp;"Arial,tučné"Investor Relations&amp;"Arial,obyčejné"
Tel: +420 271 462 076, +420 271 462 169&amp;Ce-mail: investor.relations@o2.com&amp;R8 of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Jakub Hampl</cp:lastModifiedBy>
  <cp:lastPrinted>2011-02-15T07:49:49Z</cp:lastPrinted>
  <dcterms:created xsi:type="dcterms:W3CDTF">2006-01-23T13:06:21Z</dcterms:created>
  <dcterms:modified xsi:type="dcterms:W3CDTF">2011-02-15T07:49:50Z</dcterms:modified>
  <cp:category/>
  <cp:version/>
  <cp:contentType/>
  <cp:contentStatus/>
</cp:coreProperties>
</file>