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03" activeTab="0"/>
  </bookViews>
  <sheets>
    <sheet name="Group P&amp;L" sheetId="1" r:id="rId1"/>
    <sheet name="F+M Revenues" sheetId="2" r:id="rId2"/>
    <sheet name="Group OPEX" sheetId="3" r:id="rId3"/>
    <sheet name="Group BS" sheetId="4" r:id="rId4"/>
    <sheet name="Group CF" sheetId="5" r:id="rId5"/>
    <sheet name="Group CAPEX" sheetId="6" r:id="rId6"/>
    <sheet name="Operational" sheetId="7" r:id="rId7"/>
    <sheet name="Qtrly Operational" sheetId="8" r:id="rId8"/>
  </sheets>
  <definedNames>
    <definedName name="_xlnm.Print_Area" localSheetId="3">'Group BS'!$A$1:$D$39</definedName>
    <definedName name="_xlnm.Print_Area" localSheetId="4">'Group CF'!$A$1:$D$24</definedName>
  </definedNames>
  <calcPr fullCalcOnLoad="1"/>
</workbook>
</file>

<file path=xl/sharedStrings.xml><?xml version="1.0" encoding="utf-8"?>
<sst xmlns="http://schemas.openxmlformats.org/spreadsheetml/2006/main" count="362" uniqueCount="213">
  <si>
    <t>Depreciation and amortization</t>
  </si>
  <si>
    <t>Net financial income (expense)</t>
  </si>
  <si>
    <t>Income taxes</t>
  </si>
  <si>
    <t>Minority interest</t>
  </si>
  <si>
    <t>Net income</t>
  </si>
  <si>
    <t xml:space="preserve">   Narrowband</t>
  </si>
  <si>
    <t>Operating costs</t>
  </si>
  <si>
    <t xml:space="preserve">   Marketing and Sales</t>
  </si>
  <si>
    <t xml:space="preserve">   Rentals, Buildings and Vehicles</t>
  </si>
  <si>
    <t>Internal expenses capitalized in fixed assets</t>
  </si>
  <si>
    <t>Impairment of fixed assets</t>
  </si>
  <si>
    <t>Income before taxes</t>
  </si>
  <si>
    <t xml:space="preserve">   Cost of Goods Sold</t>
  </si>
  <si>
    <t xml:space="preserve">   Network &amp; IT repairs and maintenance</t>
  </si>
  <si>
    <t>Total Operating Costs</t>
  </si>
  <si>
    <t>Income from continuing operations</t>
  </si>
  <si>
    <t xml:space="preserve">   Broadband </t>
  </si>
  <si>
    <t>Service Revenues</t>
  </si>
  <si>
    <t xml:space="preserve">         Monthly fees</t>
  </si>
  <si>
    <t xml:space="preserve">   Voice Services</t>
  </si>
  <si>
    <t xml:space="preserve">´_ _ _ _ _ </t>
  </si>
  <si>
    <t>Total business revenues</t>
  </si>
  <si>
    <t>OIBDA</t>
  </si>
  <si>
    <t>Operating Income</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</si>
  <si>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</si>
  <si>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</si>
  <si>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</si>
  <si>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</si>
  <si>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Current Assets</t>
  </si>
  <si>
    <t>Total Assets</t>
  </si>
  <si>
    <t>Equity</t>
  </si>
  <si>
    <t>Total Equity and Liabilities</t>
  </si>
  <si>
    <t>Net cash used in investing activities</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</si>
  <si>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</si>
  <si>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</si>
  <si>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</si>
  <si>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</si>
  <si>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</si>
  <si>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</si>
  <si>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</si>
  <si>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</si>
  <si>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</si>
  <si>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</si>
  <si>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</si>
  <si>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</si>
  <si>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</si>
  <si>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</si>
  <si>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</si>
  <si>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</si>
  <si>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</si>
  <si>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</si>
  <si>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</si>
  <si>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</si>
  <si>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</si>
  <si>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</si>
  <si>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</si>
  <si>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</si>
  <si>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</si>
  <si>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</si>
  <si>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</si>
  <si>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</si>
  <si>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</si>
  <si>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</si>
  <si>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</si>
  <si>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</si>
  <si>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</si>
  <si>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</si>
  <si>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</si>
  <si>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</si>
  <si>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</si>
  <si>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</si>
  <si>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Liabilities associated with non-current assets classified as held for sale</t>
  </si>
  <si>
    <t>Total Accesses</t>
  </si>
  <si>
    <t>Final Clients Accesses</t>
  </si>
  <si>
    <t>Internet and data accesses</t>
  </si>
  <si>
    <t>Wholesale Accesses</t>
  </si>
  <si>
    <t>Unbundled loops</t>
  </si>
  <si>
    <t>Group Headcount</t>
  </si>
  <si>
    <t>Other subsidiaries</t>
  </si>
  <si>
    <t>´_ _ _ _ _ _ _</t>
  </si>
  <si>
    <r>
      <t xml:space="preserve">         Traffic </t>
    </r>
    <r>
      <rPr>
        <vertAlign val="superscript"/>
        <sz val="10"/>
        <rFont val="Arial"/>
        <family val="2"/>
      </rPr>
      <t>2)</t>
    </r>
  </si>
  <si>
    <t>Revenues for fixed and mobile segment are net of inter-segment charges between fixed and mobile segments</t>
  </si>
  <si>
    <t>CONSOLIDATED INCOME STATEMENT</t>
  </si>
  <si>
    <t>CONSOLIDATED CAPEX</t>
  </si>
  <si>
    <t>CAPEX/Revenues</t>
  </si>
  <si>
    <t>Telefónica O2 Slovakia</t>
  </si>
  <si>
    <t>OPERATIONAL DATA - CZ Fixed Line Business</t>
  </si>
  <si>
    <t>Group CAPEX</t>
  </si>
  <si>
    <t>Telefónica O2 Czech Republic</t>
  </si>
  <si>
    <r>
      <t xml:space="preserve">Traditional Access </t>
    </r>
    <r>
      <rPr>
        <b/>
        <vertAlign val="superscript"/>
        <sz val="10"/>
        <color indexed="12"/>
        <rFont val="Arial"/>
        <family val="2"/>
      </rPr>
      <t>2)</t>
    </r>
  </si>
  <si>
    <t>Traditional Voice Services</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</si>
  <si>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</si>
  <si>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</si>
  <si>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</si>
  <si>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</si>
  <si>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</si>
  <si>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</si>
  <si>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</si>
  <si>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</si>
  <si>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</si>
  <si>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</si>
  <si>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t>Revenues</t>
  </si>
  <si>
    <t xml:space="preserve">OPERATIONAL DATA - SK Mobile Business </t>
  </si>
  <si>
    <t>contract customers</t>
  </si>
  <si>
    <t xml:space="preserve">   Brand fees</t>
  </si>
  <si>
    <t>Wholesale ADSL</t>
  </si>
  <si>
    <t xml:space="preserve">prepaid customers </t>
  </si>
  <si>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</si>
  <si>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</si>
  <si>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4)</t>
    </r>
  </si>
  <si>
    <r>
      <t>2)</t>
    </r>
    <r>
      <rPr>
        <sz val="10"/>
        <rFont val="Arial"/>
        <family val="2"/>
      </rPr>
      <t xml:space="preserve"> Narrowband users and ISDN basic x 1</t>
    </r>
  </si>
  <si>
    <r>
      <t xml:space="preserve">3) </t>
    </r>
    <r>
      <rPr>
        <sz val="10"/>
        <rFont val="Arial"/>
        <family val="2"/>
      </rPr>
      <t>ADSL</t>
    </r>
  </si>
  <si>
    <t>Pay TV</t>
  </si>
  <si>
    <r>
      <t xml:space="preserve">Other </t>
    </r>
    <r>
      <rPr>
        <vertAlign val="superscript"/>
        <sz val="10"/>
        <rFont val="Arial"/>
        <family val="2"/>
      </rPr>
      <t>5)</t>
    </r>
  </si>
  <si>
    <r>
      <t xml:space="preserve">Avg. monthly minutes of use per customer </t>
    </r>
    <r>
      <rPr>
        <vertAlign val="superscript"/>
        <sz val="10"/>
        <rFont val="Arial"/>
        <family val="2"/>
      </rPr>
      <t>6)</t>
    </r>
  </si>
  <si>
    <r>
      <t xml:space="preserve">5) </t>
    </r>
    <r>
      <rPr>
        <sz val="10"/>
        <rFont val="Arial"/>
        <family val="2"/>
      </rPr>
      <t>Wholesale circuits</t>
    </r>
  </si>
  <si>
    <r>
      <t xml:space="preserve">6) </t>
    </r>
    <r>
      <rPr>
        <sz val="10"/>
        <rFont val="Arial"/>
        <family val="2"/>
      </rPr>
      <t>Inbound + outbound</t>
    </r>
  </si>
  <si>
    <r>
      <t>8)</t>
    </r>
    <r>
      <rPr>
        <sz val="10"/>
        <rFont val="Arial"/>
        <family val="0"/>
      </rPr>
      <t xml:space="preserve"> Active customer = customer who generated revenues within last 3 months</t>
    </r>
  </si>
  <si>
    <r>
      <t xml:space="preserve">EOP active customers (x 1000) </t>
    </r>
    <r>
      <rPr>
        <b/>
        <vertAlign val="superscript"/>
        <sz val="10"/>
        <color indexed="12"/>
        <rFont val="Arial"/>
        <family val="2"/>
      </rPr>
      <t>8)</t>
    </r>
  </si>
  <si>
    <r>
      <t xml:space="preserve">   Communication Traffic </t>
    </r>
    <r>
      <rPr>
        <vertAlign val="superscript"/>
        <sz val="10"/>
        <rFont val="Arial"/>
        <family val="2"/>
      </rPr>
      <t>3)</t>
    </r>
  </si>
  <si>
    <r>
      <t xml:space="preserve">4) </t>
    </r>
    <r>
      <rPr>
        <sz val="10"/>
        <rFont val="Arial"/>
        <family val="2"/>
      </rPr>
      <t>Domestic and International, from Fixed and Mobile Traffic</t>
    </r>
  </si>
  <si>
    <r>
      <t xml:space="preserve">   Interconnection </t>
    </r>
    <r>
      <rPr>
        <vertAlign val="superscript"/>
        <sz val="10"/>
        <rFont val="Arial"/>
        <family val="2"/>
      </rPr>
      <t>4)</t>
    </r>
  </si>
  <si>
    <r>
      <t xml:space="preserve">8) </t>
    </r>
    <r>
      <rPr>
        <sz val="10"/>
        <rFont val="Arial"/>
        <family val="2"/>
      </rPr>
      <t>Leased Lines, Data Services incl. IP Connect and VPN</t>
    </r>
  </si>
  <si>
    <r>
      <t xml:space="preserve">Data Services </t>
    </r>
    <r>
      <rPr>
        <b/>
        <vertAlign val="superscript"/>
        <sz val="10"/>
        <color indexed="12"/>
        <rFont val="Arial"/>
        <family val="2"/>
      </rPr>
      <t>8)</t>
    </r>
  </si>
  <si>
    <r>
      <t xml:space="preserve">Other telco revenues </t>
    </r>
    <r>
      <rPr>
        <b/>
        <vertAlign val="superscript"/>
        <sz val="10"/>
        <color indexed="12"/>
        <rFont val="Arial"/>
        <family val="2"/>
      </rPr>
      <t>9)</t>
    </r>
  </si>
  <si>
    <r>
      <t xml:space="preserve">         Interconnection </t>
    </r>
    <r>
      <rPr>
        <vertAlign val="superscript"/>
        <sz val="10"/>
        <rFont val="Arial"/>
        <family val="2"/>
      </rPr>
      <t>3)</t>
    </r>
  </si>
  <si>
    <r>
      <t xml:space="preserve">REVENUES - CZ Fixed Segment </t>
    </r>
    <r>
      <rPr>
        <b/>
        <vertAlign val="superscript"/>
        <sz val="10"/>
        <rFont val="Arial"/>
        <family val="2"/>
      </rPr>
      <t>1)</t>
    </r>
  </si>
  <si>
    <r>
      <t xml:space="preserve">REVENUES - CZ Mobile Segment </t>
    </r>
    <r>
      <rPr>
        <b/>
        <vertAlign val="superscript"/>
        <sz val="10"/>
        <rFont val="Arial"/>
        <family val="2"/>
      </rPr>
      <t>1)</t>
    </r>
  </si>
  <si>
    <r>
      <t>3)</t>
    </r>
    <r>
      <rPr>
        <sz val="10"/>
        <rFont val="Arial"/>
        <family val="2"/>
      </rPr>
      <t xml:space="preserve"> Outbound Traffic (Domestic and International Calls), Incl. Coin Payphones and Coloured Lines</t>
    </r>
  </si>
  <si>
    <r>
      <t xml:space="preserve">9) </t>
    </r>
    <r>
      <rPr>
        <sz val="10"/>
        <rFont val="Arial"/>
        <family val="2"/>
      </rPr>
      <t>Incl. Content, Value Added Services and Universal Service</t>
    </r>
  </si>
  <si>
    <r>
      <t>2)</t>
    </r>
    <r>
      <rPr>
        <sz val="10"/>
        <rFont val="Arial"/>
        <family val="2"/>
      </rPr>
      <t xml:space="preserve"> Monthly and Connection Charges, Voice Surcharges</t>
    </r>
  </si>
  <si>
    <r>
      <t xml:space="preserve">Equipment Sales </t>
    </r>
    <r>
      <rPr>
        <vertAlign val="superscript"/>
        <sz val="10"/>
        <rFont val="Arial"/>
        <family val="2"/>
      </rPr>
      <t>5)</t>
    </r>
  </si>
  <si>
    <r>
      <t xml:space="preserve">     - Retail </t>
    </r>
    <r>
      <rPr>
        <vertAlign val="superscript"/>
        <sz val="10"/>
        <rFont val="Arial"/>
        <family val="2"/>
      </rPr>
      <t>6)</t>
    </r>
  </si>
  <si>
    <r>
      <t xml:space="preserve">     - Wholesale </t>
    </r>
    <r>
      <rPr>
        <vertAlign val="superscript"/>
        <sz val="10"/>
        <rFont val="Arial"/>
        <family val="2"/>
      </rPr>
      <t>7)</t>
    </r>
  </si>
  <si>
    <r>
      <t xml:space="preserve">5) </t>
    </r>
    <r>
      <rPr>
        <sz val="10"/>
        <rFont val="Arial"/>
        <family val="2"/>
      </rPr>
      <t>Telephone Handsets and CPE for data services</t>
    </r>
  </si>
  <si>
    <r>
      <t xml:space="preserve">6) </t>
    </r>
    <r>
      <rPr>
        <sz val="10"/>
        <rFont val="Arial"/>
        <family val="2"/>
      </rPr>
      <t>ADSL, IPTV,</t>
    </r>
    <r>
      <rPr>
        <vertAlign val="superscript"/>
        <sz val="10"/>
        <rFont val="Arial"/>
        <family val="2"/>
      </rPr>
      <t xml:space="preserve"> </t>
    </r>
    <r>
      <rPr>
        <sz val="10"/>
        <rFont val="Arial"/>
        <family val="2"/>
      </rPr>
      <t>Incl. Broadband Content</t>
    </r>
  </si>
  <si>
    <r>
      <t xml:space="preserve">7) </t>
    </r>
    <r>
      <rPr>
        <sz val="10"/>
        <rFont val="Arial"/>
        <family val="2"/>
      </rPr>
      <t>Carrier Broadband service</t>
    </r>
  </si>
  <si>
    <r>
      <t xml:space="preserve">   Other revenues </t>
    </r>
    <r>
      <rPr>
        <vertAlign val="superscript"/>
        <sz val="10"/>
        <rFont val="Arial"/>
        <family val="2"/>
      </rPr>
      <t>4)</t>
    </r>
  </si>
  <si>
    <r>
      <t xml:space="preserve">Equipment Sales </t>
    </r>
    <r>
      <rPr>
        <b/>
        <vertAlign val="superscript"/>
        <sz val="10"/>
        <color indexed="12"/>
        <rFont val="Arial"/>
        <family val="2"/>
      </rPr>
      <t>5)</t>
    </r>
  </si>
  <si>
    <r>
      <t>4)</t>
    </r>
    <r>
      <rPr>
        <sz val="10"/>
        <rFont val="Arial"/>
        <family val="2"/>
      </rPr>
      <t xml:space="preserve"> Incl. VAS (SMS &amp; MMS and Content), Internet &amp; Data (CDMA, GPRS, HSCSD, UMTS and WAP) and Other (inc. mobile solutions - Car Control, Blackberry etc)</t>
    </r>
  </si>
  <si>
    <r>
      <t>5)</t>
    </r>
    <r>
      <rPr>
        <sz val="10"/>
        <rFont val="Arial"/>
        <family val="2"/>
      </rPr>
      <t xml:space="preserve"> Incl. Activation Fees</t>
    </r>
  </si>
  <si>
    <r>
      <t xml:space="preserve">   Other Supplies </t>
    </r>
    <r>
      <rPr>
        <vertAlign val="superscript"/>
        <sz val="10"/>
        <rFont val="Arial"/>
        <family val="2"/>
      </rPr>
      <t>2)</t>
    </r>
  </si>
  <si>
    <r>
      <t>1)</t>
    </r>
    <r>
      <rPr>
        <sz val="10"/>
        <rFont val="Arial"/>
        <family val="2"/>
      </rPr>
      <t xml:space="preserve"> PSTN (including payphones) x1; ISDN Basic x 1; ISDN Primary Access x 30</t>
    </r>
  </si>
  <si>
    <t>3Q 2009</t>
  </si>
  <si>
    <t>Voice over IP</t>
  </si>
  <si>
    <r>
      <t>1)</t>
    </r>
    <r>
      <rPr>
        <sz val="10"/>
        <rFont val="Arial"/>
        <family val="2"/>
      </rPr>
      <t xml:space="preserve"> Figures are shown net of inter-segment charges between fixed and mobile segment; including Telefónica O2 Business Solutions</t>
    </r>
  </si>
  <si>
    <t>Naked accesses</t>
  </si>
  <si>
    <t>Fixed accesses</t>
  </si>
  <si>
    <r>
      <t xml:space="preserve">Traditional telephony lines </t>
    </r>
    <r>
      <rPr>
        <vertAlign val="superscript"/>
        <sz val="10"/>
        <rFont val="Arial"/>
        <family val="2"/>
      </rPr>
      <t>1)</t>
    </r>
  </si>
  <si>
    <t>4Q 2009</t>
  </si>
  <si>
    <t xml:space="preserve">_ _ _ _ _ </t>
  </si>
  <si>
    <t>1Q 2010</t>
  </si>
  <si>
    <t xml:space="preserve">Cash flow from operations </t>
  </si>
  <si>
    <t>Dividends received</t>
  </si>
  <si>
    <t>Payment for income tax</t>
  </si>
  <si>
    <t>Net cash from operating activities</t>
  </si>
  <si>
    <t>Proceeds on disposals of property, plant and equipment and intangible assets</t>
  </si>
  <si>
    <t>Payments on investments in property, plant and equipment and intangible assets</t>
  </si>
  <si>
    <t>Free cash flow</t>
  </si>
  <si>
    <t>Net cash used in financing activities</t>
  </si>
  <si>
    <t>Effect of foreign exchange rate changes on collections and payments</t>
  </si>
  <si>
    <t>Effect of changes in consolidation methods and other non-monetary effects</t>
  </si>
  <si>
    <t>Net increase / (decrease) in cash and cash equivalents during the period</t>
  </si>
  <si>
    <t>Supply costs</t>
  </si>
  <si>
    <t>External Services</t>
  </si>
  <si>
    <t xml:space="preserve">   Consumables</t>
  </si>
  <si>
    <r>
      <t xml:space="preserve">   Other Subcontracts </t>
    </r>
    <r>
      <rPr>
        <vertAlign val="superscript"/>
        <sz val="10"/>
        <rFont val="Arial"/>
        <family val="2"/>
      </rPr>
      <t>3)</t>
    </r>
  </si>
  <si>
    <r>
      <t xml:space="preserve">Taxes </t>
    </r>
    <r>
      <rPr>
        <b/>
        <vertAlign val="superscript"/>
        <sz val="10"/>
        <color indexed="12"/>
        <rFont val="Arial"/>
        <family val="2"/>
      </rPr>
      <t>4)</t>
    </r>
  </si>
  <si>
    <r>
      <t>3)</t>
    </r>
    <r>
      <rPr>
        <sz val="10"/>
        <rFont val="Arial"/>
        <family val="2"/>
      </rPr>
      <t xml:space="preserve"> incl. Billing, Colllection, Call Centres, Consultancy and other External Services</t>
    </r>
  </si>
  <si>
    <r>
      <t xml:space="preserve">4) </t>
    </r>
    <r>
      <rPr>
        <sz val="10"/>
        <rFont val="Arial"/>
        <family val="2"/>
      </rPr>
      <t>Taxes other than income tax and Provisions</t>
    </r>
  </si>
  <si>
    <t xml:space="preserve">   Interconnection and roaming</t>
  </si>
  <si>
    <t xml:space="preserve">Personnel Expenses </t>
  </si>
  <si>
    <r>
      <t xml:space="preserve">CONSOLIDATED OPERATING COSTS </t>
    </r>
    <r>
      <rPr>
        <b/>
        <vertAlign val="superscript"/>
        <sz val="10"/>
        <rFont val="Arial"/>
        <family val="2"/>
      </rPr>
      <t>1)</t>
    </r>
  </si>
  <si>
    <r>
      <t xml:space="preserve">2) </t>
    </r>
    <r>
      <rPr>
        <sz val="10"/>
        <rFont val="Arial"/>
        <family val="2"/>
      </rPr>
      <t>incl. Sub-deliveries, Contents, Telecom Services and other Cost of Sales</t>
    </r>
  </si>
  <si>
    <r>
      <t xml:space="preserve">CONSOLIDATED CASH FLOW STATEMENT </t>
    </r>
    <r>
      <rPr>
        <b/>
        <vertAlign val="superscript"/>
        <sz val="10"/>
        <rFont val="Arial"/>
        <family val="2"/>
      </rPr>
      <t>1)</t>
    </r>
  </si>
  <si>
    <t>Net interest and other financial expenses paid</t>
  </si>
  <si>
    <t>Cash and cash equivalents at the beginning  of the year/period</t>
  </si>
  <si>
    <t>Cash and cash equivalents at the end of the year/period</t>
  </si>
  <si>
    <t>Mobile broadband customers</t>
  </si>
  <si>
    <t>UMTS customers (x 1000)</t>
  </si>
  <si>
    <r>
      <t xml:space="preserve">OPERATIONAL DATA - CZ Mobile Business </t>
    </r>
    <r>
      <rPr>
        <b/>
        <vertAlign val="superscript"/>
        <sz val="10"/>
        <rFont val="Arial"/>
        <family val="2"/>
      </rPr>
      <t>7)</t>
    </r>
  </si>
  <si>
    <r>
      <t xml:space="preserve">4) </t>
    </r>
    <r>
      <rPr>
        <sz val="10"/>
        <rFont val="Arial"/>
        <family val="2"/>
      </rPr>
      <t>Leased lines, WiFi, Symmetric Internet, IP data lines</t>
    </r>
  </si>
  <si>
    <r>
      <t>7)</t>
    </r>
    <r>
      <rPr>
        <sz val="10"/>
        <rFont val="Arial"/>
        <family val="0"/>
      </rPr>
      <t xml:space="preserve"> From 1Q 2010, Telefónica O2 Czech Republic aligned methodology for some operational KPIs (ARPU, mobile traffic and SMS) with Telefónica Group; Data for 1Q 2009 to 4Q 2009 are restated accordingly</t>
    </r>
  </si>
  <si>
    <t>Total number of SMS sent (x 1 000 000)</t>
  </si>
  <si>
    <r>
      <t xml:space="preserve">7) </t>
    </r>
    <r>
      <rPr>
        <sz val="10"/>
        <rFont val="Arial"/>
        <family val="2"/>
      </rPr>
      <t>From 1Q 2010, Telefónica O2 Czech Republic aligned methodology for some operational KPIs (ARPU, mobile traffic and SMS) with Telefónica Group; Data for 1Q 2009 to 4Q 2009 are restated accordingly</t>
    </r>
  </si>
  <si>
    <r>
      <t>1)</t>
    </r>
    <r>
      <rPr>
        <sz val="10"/>
        <rFont val="Arial"/>
        <family val="2"/>
      </rPr>
      <t xml:space="preserve"> Categories of costs were rearranged in order to improve the presentation of costs; data for 2009 has been restated accordingly</t>
    </r>
  </si>
  <si>
    <r>
      <t xml:space="preserve">1) </t>
    </r>
    <r>
      <rPr>
        <sz val="10"/>
        <rFont val="Arial"/>
        <family val="2"/>
      </rPr>
      <t xml:space="preserve">From 1Q 2010, direct method used for reporting of cash flow statement </t>
    </r>
  </si>
  <si>
    <t>2Q 2010</t>
  </si>
  <si>
    <r>
      <t xml:space="preserve">EOP active customers (x 1000) </t>
    </r>
    <r>
      <rPr>
        <b/>
        <vertAlign val="superscript"/>
        <sz val="10"/>
        <color indexed="12"/>
        <rFont val="Arial"/>
        <family val="2"/>
      </rPr>
      <t>8) 9)</t>
    </r>
  </si>
  <si>
    <r>
      <t xml:space="preserve">contract customers </t>
    </r>
    <r>
      <rPr>
        <vertAlign val="superscript"/>
        <sz val="10"/>
        <rFont val="Arial"/>
        <family val="2"/>
      </rPr>
      <t>9) 10)</t>
    </r>
  </si>
  <si>
    <r>
      <t xml:space="preserve">Churn rate blended (monthly average) </t>
    </r>
    <r>
      <rPr>
        <vertAlign val="superscript"/>
        <sz val="10"/>
        <rFont val="Arial"/>
        <family val="2"/>
      </rPr>
      <t>9)</t>
    </r>
  </si>
  <si>
    <r>
      <t xml:space="preserve">ARPU blended (in CZK; monthly average)  </t>
    </r>
    <r>
      <rPr>
        <vertAlign val="superscript"/>
        <sz val="10"/>
        <rFont val="Arial"/>
        <family val="2"/>
      </rPr>
      <t>9)</t>
    </r>
    <r>
      <rPr>
        <sz val="10"/>
        <rFont val="Arial"/>
        <family val="2"/>
      </rPr>
      <t xml:space="preserve"> </t>
    </r>
    <r>
      <rPr>
        <vertAlign val="superscript"/>
        <sz val="10"/>
        <rFont val="Arial"/>
        <family val="2"/>
      </rPr>
      <t>11)</t>
    </r>
  </si>
  <si>
    <r>
      <t xml:space="preserve">contract ARPU (in CZK) </t>
    </r>
    <r>
      <rPr>
        <vertAlign val="superscript"/>
        <sz val="10"/>
        <rFont val="Arial"/>
        <family val="2"/>
      </rPr>
      <t>9) 11)</t>
    </r>
  </si>
  <si>
    <r>
      <t>data ARPU blended (in CZK)</t>
    </r>
    <r>
      <rPr>
        <vertAlign val="superscript"/>
        <sz val="10"/>
        <rFont val="Arial"/>
        <family val="2"/>
      </rPr>
      <t xml:space="preserve"> 9) 12)</t>
    </r>
  </si>
  <si>
    <r>
      <t>Total traffic (mil. minutes)</t>
    </r>
    <r>
      <rPr>
        <b/>
        <vertAlign val="superscript"/>
        <sz val="10"/>
        <color indexed="12"/>
        <rFont val="Arial"/>
        <family val="2"/>
      </rPr>
      <t xml:space="preserve"> </t>
    </r>
    <r>
      <rPr>
        <b/>
        <vertAlign val="superscript"/>
        <sz val="10"/>
        <color indexed="12"/>
        <rFont val="Arial"/>
        <family val="2"/>
      </rPr>
      <t>13)</t>
    </r>
  </si>
  <si>
    <r>
      <t>10)</t>
    </r>
    <r>
      <rPr>
        <sz val="10"/>
        <rFont val="Arial"/>
        <family val="0"/>
      </rPr>
      <t xml:space="preserve"> GSM and CDMA customers</t>
    </r>
  </si>
  <si>
    <r>
      <t>11)</t>
    </r>
    <r>
      <rPr>
        <sz val="10"/>
        <rFont val="Arial"/>
        <family val="0"/>
      </rPr>
      <t xml:space="preserve"> ARPU Mobile = Average mobile service revenue excl. roaming visitors, voucher commissions, material and other services sales per active customer per month, including revenues from fixed segment (intra-company)</t>
    </r>
  </si>
  <si>
    <r>
      <t xml:space="preserve">12)  </t>
    </r>
    <r>
      <rPr>
        <sz val="10"/>
        <rFont val="Arial"/>
        <family val="2"/>
      </rPr>
      <t>data ARPU = Data + SMS + MMS + Content &amp; VAS, Mobile solutions per active customer per month</t>
    </r>
  </si>
  <si>
    <r>
      <t xml:space="preserve">prepaid ARPU (in CZK) </t>
    </r>
    <r>
      <rPr>
        <vertAlign val="superscript"/>
        <sz val="10"/>
        <rFont val="Arial"/>
        <family val="2"/>
      </rPr>
      <t>11)</t>
    </r>
  </si>
  <si>
    <r>
      <t xml:space="preserve">11) </t>
    </r>
    <r>
      <rPr>
        <sz val="10"/>
        <rFont val="Arial"/>
        <family val="0"/>
      </rPr>
      <t>ARPU Mobile = Average mobile service revenue excl. roaming visitors, voucher commissions, material and other services sales per active customer per month, including revenues from fixed segment (intra-company)</t>
    </r>
  </si>
  <si>
    <r>
      <t xml:space="preserve">12) </t>
    </r>
    <r>
      <rPr>
        <sz val="10"/>
        <rFont val="Arial"/>
        <family val="2"/>
      </rPr>
      <t>data ARPU = Data + SMS + MMS + Content &amp; VAS per active customer per month</t>
    </r>
  </si>
  <si>
    <r>
      <t>13)</t>
    </r>
    <r>
      <rPr>
        <sz val="10"/>
        <rFont val="Arial"/>
        <family val="0"/>
      </rPr>
      <t xml:space="preserve"> excluding inbound roaming and roaming abroad</t>
    </r>
  </si>
  <si>
    <r>
      <t xml:space="preserve">9) </t>
    </r>
    <r>
      <rPr>
        <sz val="10"/>
        <rFont val="Arial"/>
        <family val="2"/>
      </rPr>
      <t xml:space="preserve">In 2Q 2010, the Company adjusted its contract customer base by one-off 111 thousand clean-up representing inactive customers using 
tariffs with no monthly fee </t>
    </r>
  </si>
  <si>
    <r>
      <t xml:space="preserve">9) </t>
    </r>
    <r>
      <rPr>
        <sz val="10"/>
        <rFont val="Arial"/>
        <family val="2"/>
      </rPr>
      <t xml:space="preserve">In 2Q 2010, the Company adjusted its contract customer base by one-off 111 thousand clean-up representing inactive customers using tariffs with no monthly fee </t>
    </r>
  </si>
  <si>
    <r>
      <t>13)</t>
    </r>
    <r>
      <rPr>
        <sz val="10"/>
        <rFont val="Arial"/>
        <family val="0"/>
      </rPr>
      <t xml:space="preserve"> incoming and outbound; including roaming abroad, excluding inbound roaming</t>
    </r>
  </si>
  <si>
    <t>9M 2009</t>
  </si>
  <si>
    <t>9M 2010</t>
  </si>
  <si>
    <t>% Change 9M10/9M09</t>
  </si>
  <si>
    <t>3Q 2010</t>
  </si>
  <si>
    <t>% Change 3Q10/3Q09</t>
  </si>
  <si>
    <t>% Change 3Q10/4Q09</t>
  </si>
  <si>
    <t xml:space="preserve"> 9M 2010</t>
  </si>
  <si>
    <t>n.a.</t>
  </si>
</sst>
</file>

<file path=xl/styles.xml><?xml version="1.0" encoding="utf-8"?>
<styleSheet xmlns="http://schemas.openxmlformats.org/spreadsheetml/2006/main">
  <numFmts count="6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0.0\)&quot; p.p.&quot;"/>
    <numFmt numFmtId="216" formatCode="0.0&quot; p.p.&quot;;\(0.0&quot; p.p.&quot;\)"/>
    <numFmt numFmtId="217" formatCode="_-* #,##0.0000\ _K_č_-;\-* #,##0.0000\ _K_č_-;_-* &quot;-&quot;??\ _K_č_-;_-@_-"/>
    <numFmt numFmtId="218" formatCode="#,##0;\(#,##0\);\-"/>
  </numFmts>
  <fonts count="26">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
      <b/>
      <sz val="11"/>
      <name val="Arial CE"/>
      <family val="0"/>
    </font>
    <font>
      <b/>
      <sz val="10.5"/>
      <name val="Arial CE"/>
      <family val="0"/>
    </font>
    <font>
      <sz val="10"/>
      <name val="Helv"/>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17">
    <xf numFmtId="0" fontId="0" fillId="0" borderId="0" xfId="0" applyAlignment="1">
      <alignment/>
    </xf>
    <xf numFmtId="0" fontId="0" fillId="0" borderId="0" xfId="0" applyFont="1" applyAlignment="1">
      <alignment/>
    </xf>
    <xf numFmtId="0" fontId="2" fillId="0" borderId="0" xfId="0" applyFont="1" applyBorder="1" applyAlignment="1">
      <alignment horizontal="left" vertical="center"/>
    </xf>
    <xf numFmtId="0" fontId="4" fillId="0" borderId="0" xfId="0" applyFont="1" applyAlignment="1">
      <alignmen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0" fontId="11" fillId="0" borderId="0" xfId="0" applyFont="1" applyFill="1" applyAlignment="1">
      <alignment/>
    </xf>
    <xf numFmtId="0" fontId="4" fillId="0" borderId="0" xfId="25" applyFont="1" applyFill="1" applyBorder="1" applyAlignment="1">
      <alignment wrapText="1"/>
      <protection/>
    </xf>
    <xf numFmtId="0" fontId="0" fillId="0" borderId="0" xfId="23" applyFont="1">
      <alignment/>
      <protection/>
    </xf>
    <xf numFmtId="0" fontId="0" fillId="0" borderId="2" xfId="26" applyFont="1" applyFill="1" applyBorder="1" applyAlignment="1">
      <alignment wrapText="1"/>
      <protection/>
    </xf>
    <xf numFmtId="0" fontId="0" fillId="0" borderId="2" xfId="24" applyFont="1" applyFill="1" applyBorder="1" applyAlignment="1" quotePrefix="1">
      <alignment horizontal="left" wrapText="1"/>
      <protection/>
    </xf>
    <xf numFmtId="172" fontId="0" fillId="0" borderId="0" xfId="26" applyNumberFormat="1" applyFont="1" applyFill="1" applyBorder="1" applyAlignment="1">
      <alignment horizontal="right"/>
      <protection/>
    </xf>
    <xf numFmtId="9" fontId="0" fillId="0" borderId="0" xfId="28" applyFont="1" applyFill="1" applyBorder="1" applyAlignment="1">
      <alignment horizontal="right"/>
    </xf>
    <xf numFmtId="174" fontId="0" fillId="0" borderId="4" xfId="28" applyNumberFormat="1" applyFont="1" applyFill="1" applyBorder="1" applyAlignment="1">
      <alignment horizontal="right" wrapText="1"/>
    </xf>
    <xf numFmtId="0" fontId="0" fillId="0" borderId="0" xfId="26" applyFont="1" applyFill="1" applyBorder="1" applyAlignment="1">
      <alignment wrapText="1"/>
      <protection/>
    </xf>
    <xf numFmtId="0" fontId="0" fillId="0" borderId="0" xfId="25" applyFont="1" applyFill="1" applyBorder="1" applyAlignment="1">
      <alignment horizontal="left" wrapText="1"/>
      <protection/>
    </xf>
    <xf numFmtId="0" fontId="15" fillId="0" borderId="0" xfId="23" applyFont="1" applyFill="1">
      <alignment/>
      <protection/>
    </xf>
    <xf numFmtId="0" fontId="0" fillId="0" borderId="0" xfId="23" applyFont="1" applyFill="1" applyAlignment="1">
      <alignment wrapText="1"/>
      <protection/>
    </xf>
    <xf numFmtId="0" fontId="0" fillId="0" borderId="0" xfId="24" applyFont="1" applyFill="1" applyBorder="1" applyAlignment="1">
      <alignment wrapText="1"/>
      <protection/>
    </xf>
    <xf numFmtId="0" fontId="4" fillId="0" borderId="0" xfId="26" applyFont="1" applyFill="1" applyBorder="1" applyAlignment="1">
      <alignment/>
      <protection/>
    </xf>
    <xf numFmtId="0" fontId="0" fillId="0" borderId="0" xfId="23" applyFont="1" applyFill="1">
      <alignment/>
      <protection/>
    </xf>
    <xf numFmtId="0" fontId="0" fillId="0" borderId="0" xfId="23" applyFont="1" applyFill="1" applyBorder="1">
      <alignment/>
      <protection/>
    </xf>
    <xf numFmtId="0" fontId="2" fillId="0" borderId="1" xfId="26" applyFont="1" applyFill="1" applyBorder="1" applyAlignment="1">
      <alignment wrapText="1"/>
      <protection/>
    </xf>
    <xf numFmtId="174" fontId="2" fillId="0" borderId="5" xfId="28" applyNumberFormat="1" applyFont="1" applyFill="1" applyBorder="1" applyAlignment="1">
      <alignment horizontal="right"/>
    </xf>
    <xf numFmtId="0" fontId="2" fillId="0" borderId="2" xfId="26" applyFont="1" applyFill="1" applyBorder="1" applyAlignment="1">
      <alignment wrapText="1"/>
      <protection/>
    </xf>
    <xf numFmtId="0" fontId="2" fillId="0" borderId="3" xfId="26" applyFont="1" applyFill="1" applyBorder="1" applyAlignment="1">
      <alignment wrapText="1"/>
      <protection/>
    </xf>
    <xf numFmtId="174" fontId="2" fillId="0" borderId="4" xfId="28" applyNumberFormat="1" applyFont="1" applyFill="1" applyBorder="1" applyAlignment="1">
      <alignment horizontal="right" wrapText="1"/>
    </xf>
    <xf numFmtId="0" fontId="0" fillId="0" borderId="0" xfId="23" applyFont="1" applyFill="1">
      <alignment/>
      <protection/>
    </xf>
    <xf numFmtId="174" fontId="13" fillId="0" borderId="4" xfId="24" applyNumberFormat="1" applyFont="1" applyFill="1" applyBorder="1" applyAlignment="1">
      <alignment wrapText="1"/>
      <protection/>
    </xf>
    <xf numFmtId="174" fontId="14" fillId="0" borderId="4" xfId="24" applyNumberFormat="1" applyFont="1" applyFill="1" applyBorder="1" applyAlignment="1">
      <alignment wrapText="1"/>
      <protection/>
    </xf>
    <xf numFmtId="9" fontId="0" fillId="0" borderId="0" xfId="28" applyFont="1" applyFill="1" applyAlignment="1">
      <alignment/>
    </xf>
    <xf numFmtId="0" fontId="0" fillId="0" borderId="2" xfId="25" applyFont="1" applyFill="1" applyBorder="1" applyAlignment="1">
      <alignment wrapText="1"/>
      <protection/>
    </xf>
    <xf numFmtId="0" fontId="13" fillId="0" borderId="4" xfId="24" applyFont="1" applyFill="1" applyBorder="1" applyAlignment="1">
      <alignment horizontal="left" wrapText="1"/>
      <protection/>
    </xf>
    <xf numFmtId="0" fontId="0" fillId="0" borderId="0" xfId="25" applyFont="1" applyFill="1">
      <alignment/>
      <protection/>
    </xf>
    <xf numFmtId="0" fontId="16" fillId="0" borderId="0" xfId="23" applyFont="1" applyFill="1">
      <alignment/>
      <protection/>
    </xf>
    <xf numFmtId="0" fontId="16" fillId="0" borderId="0" xfId="23" applyFont="1" applyFill="1" applyAlignment="1">
      <alignment horizontal="right"/>
      <protection/>
    </xf>
    <xf numFmtId="9" fontId="16" fillId="0" borderId="0" xfId="28" applyFont="1" applyFill="1" applyAlignment="1">
      <alignment horizontal="right"/>
    </xf>
    <xf numFmtId="0" fontId="17" fillId="0" borderId="0" xfId="23" applyFont="1" applyFill="1">
      <alignment/>
      <protection/>
    </xf>
    <xf numFmtId="3" fontId="16" fillId="0" borderId="0" xfId="23" applyNumberFormat="1" applyFont="1" applyFill="1" applyAlignment="1">
      <alignment horizontal="right"/>
      <protection/>
    </xf>
    <xf numFmtId="0" fontId="4" fillId="0" borderId="0" xfId="25" applyFont="1" applyFill="1" applyBorder="1" applyAlignment="1">
      <alignment horizontal="left"/>
      <protection/>
    </xf>
    <xf numFmtId="0" fontId="4" fillId="0" borderId="0" xfId="25" applyFont="1" applyFill="1" applyBorder="1" applyAlignment="1">
      <alignment/>
      <protection/>
    </xf>
    <xf numFmtId="0" fontId="19" fillId="0" borderId="0" xfId="23" applyFont="1" applyFill="1">
      <alignment/>
      <protection/>
    </xf>
    <xf numFmtId="0" fontId="18" fillId="0" borderId="0" xfId="23" applyFont="1" applyFill="1" applyAlignment="1">
      <alignment horizontal="left" indent="1"/>
      <protection/>
    </xf>
    <xf numFmtId="0" fontId="2" fillId="0" borderId="1" xfId="25" applyFont="1" applyFill="1" applyBorder="1" applyAlignment="1">
      <alignment wrapText="1"/>
      <protection/>
    </xf>
    <xf numFmtId="174" fontId="20" fillId="0" borderId="5" xfId="24" applyNumberFormat="1" applyFont="1" applyFill="1" applyBorder="1" applyAlignment="1">
      <alignment wrapText="1"/>
      <protection/>
    </xf>
    <xf numFmtId="0" fontId="2" fillId="0" borderId="2" xfId="25" applyFont="1" applyFill="1" applyBorder="1" applyAlignment="1">
      <alignment wrapText="1"/>
      <protection/>
    </xf>
    <xf numFmtId="174" fontId="20" fillId="0" borderId="4" xfId="24" applyNumberFormat="1" applyFont="1" applyFill="1" applyBorder="1" applyAlignment="1">
      <alignment wrapText="1"/>
      <protection/>
    </xf>
    <xf numFmtId="174" fontId="20" fillId="0" borderId="4" xfId="24" applyNumberFormat="1" applyFont="1" applyFill="1" applyBorder="1" applyAlignment="1">
      <alignment wrapText="1"/>
      <protection/>
    </xf>
    <xf numFmtId="174" fontId="20" fillId="0" borderId="5" xfId="24" applyNumberFormat="1" applyFont="1" applyFill="1" applyBorder="1" applyAlignment="1">
      <alignment wrapText="1"/>
      <protection/>
    </xf>
    <xf numFmtId="0" fontId="21" fillId="0" borderId="0" xfId="26" applyFont="1" applyFill="1" applyBorder="1" applyAlignment="1">
      <alignment/>
      <protection/>
    </xf>
    <xf numFmtId="173" fontId="13" fillId="0" borderId="0" xfId="28" applyNumberFormat="1" applyFont="1" applyFill="1" applyBorder="1" applyAlignment="1">
      <alignment wrapText="1"/>
    </xf>
    <xf numFmtId="0" fontId="1" fillId="0" borderId="2" xfId="25" applyFont="1" applyFill="1" applyBorder="1" applyAlignment="1">
      <alignment horizontal="left" wrapText="1" indent="1"/>
      <protection/>
    </xf>
    <xf numFmtId="0" fontId="0" fillId="0" borderId="2" xfId="25" applyFont="1" applyFill="1" applyBorder="1" applyAlignment="1">
      <alignment horizontal="left" wrapText="1" indent="2"/>
      <protection/>
    </xf>
    <xf numFmtId="0" fontId="0" fillId="0" borderId="2" xfId="25" applyFont="1" applyFill="1" applyBorder="1" applyAlignment="1">
      <alignment horizontal="left" wrapText="1" indent="4"/>
      <protection/>
    </xf>
    <xf numFmtId="174" fontId="20" fillId="0" borderId="6" xfId="24" applyNumberFormat="1" applyFont="1" applyFill="1" applyBorder="1" applyAlignment="1">
      <alignment wrapText="1"/>
      <protection/>
    </xf>
    <xf numFmtId="0" fontId="2" fillId="0" borderId="3" xfId="25" applyFont="1" applyFill="1" applyBorder="1">
      <alignment/>
      <protection/>
    </xf>
    <xf numFmtId="174" fontId="13" fillId="0" borderId="4" xfId="28" applyNumberFormat="1" applyFont="1" applyFill="1" applyBorder="1" applyAlignment="1">
      <alignment wrapText="1"/>
    </xf>
    <xf numFmtId="0" fontId="5" fillId="0" borderId="3" xfId="0" applyFont="1" applyBorder="1" applyAlignment="1">
      <alignment horizontal="left" vertical="center"/>
    </xf>
    <xf numFmtId="0" fontId="2" fillId="0" borderId="4" xfId="23" applyFont="1" applyFill="1" applyBorder="1" applyAlignment="1">
      <alignment horizontal="right"/>
      <protection/>
    </xf>
    <xf numFmtId="0" fontId="0" fillId="0" borderId="0" xfId="23" applyFont="1" applyFill="1" applyBorder="1">
      <alignment/>
      <protection/>
    </xf>
    <xf numFmtId="0" fontId="0" fillId="0" borderId="1" xfId="25" applyFont="1" applyFill="1" applyBorder="1">
      <alignment/>
      <protection/>
    </xf>
    <xf numFmtId="174" fontId="13" fillId="0" borderId="5" xfId="24" applyNumberFormat="1" applyFont="1" applyFill="1" applyBorder="1" applyAlignment="1">
      <alignment wrapText="1"/>
      <protection/>
    </xf>
    <xf numFmtId="0" fontId="0" fillId="0" borderId="2" xfId="25" applyFont="1" applyFill="1" applyBorder="1">
      <alignment/>
      <protection/>
    </xf>
    <xf numFmtId="174" fontId="0" fillId="0" borderId="4" xfId="23" applyNumberFormat="1" applyFont="1" applyFill="1" applyBorder="1" applyAlignment="1">
      <alignment horizontal="right"/>
      <protection/>
    </xf>
    <xf numFmtId="0" fontId="0" fillId="0" borderId="3" xfId="25" applyFont="1" applyFill="1" applyBorder="1" applyAlignment="1">
      <alignment wrapText="1"/>
      <protection/>
    </xf>
    <xf numFmtId="174" fontId="13" fillId="0" borderId="6" xfId="24" applyNumberFormat="1" applyFont="1" applyFill="1" applyBorder="1" applyAlignment="1">
      <alignment wrapText="1"/>
      <protection/>
    </xf>
    <xf numFmtId="0" fontId="0" fillId="0" borderId="2" xfId="0" applyFont="1" applyBorder="1" applyAlignment="1">
      <alignment/>
    </xf>
    <xf numFmtId="185" fontId="0" fillId="0" borderId="6" xfId="0" applyNumberFormat="1" applyFont="1" applyFill="1" applyBorder="1" applyAlignment="1">
      <alignment horizontal="center"/>
    </xf>
    <xf numFmtId="185" fontId="1" fillId="0" borderId="0" xfId="28" applyNumberFormat="1" applyFont="1" applyFill="1" applyBorder="1" applyAlignment="1">
      <alignment horizontal="right" wrapText="1"/>
    </xf>
    <xf numFmtId="185" fontId="13" fillId="0" borderId="0" xfId="24" applyNumberFormat="1" applyFont="1" applyFill="1" applyBorder="1" applyAlignment="1">
      <alignment wrapText="1"/>
      <protection/>
    </xf>
    <xf numFmtId="185" fontId="0" fillId="0" borderId="0" xfId="28" applyNumberFormat="1" applyFont="1" applyFill="1" applyBorder="1" applyAlignment="1">
      <alignment horizontal="right" wrapText="1"/>
    </xf>
    <xf numFmtId="185" fontId="13" fillId="0" borderId="0" xfId="24" applyNumberFormat="1" applyFont="1" applyFill="1" applyBorder="1" applyAlignment="1">
      <alignment wrapText="1"/>
      <protection/>
    </xf>
    <xf numFmtId="185" fontId="14" fillId="0" borderId="0" xfId="24" applyNumberFormat="1" applyFont="1" applyFill="1" applyBorder="1" applyAlignment="1">
      <alignment wrapText="1"/>
      <protection/>
    </xf>
    <xf numFmtId="185" fontId="0" fillId="0" borderId="0" xfId="28" applyNumberFormat="1" applyFont="1" applyFill="1" applyBorder="1" applyAlignment="1">
      <alignment horizontal="right"/>
    </xf>
    <xf numFmtId="185" fontId="20" fillId="0" borderId="0" xfId="24" applyNumberFormat="1" applyFont="1" applyFill="1" applyBorder="1" applyAlignment="1">
      <alignment wrapText="1"/>
      <protection/>
    </xf>
    <xf numFmtId="200" fontId="13" fillId="0" borderId="0" xfId="24" applyNumberFormat="1" applyFont="1" applyFill="1" applyBorder="1" applyAlignment="1">
      <alignment wrapText="1"/>
      <protection/>
    </xf>
    <xf numFmtId="200" fontId="20" fillId="0" borderId="5" xfId="24" applyNumberFormat="1" applyFont="1" applyFill="1" applyBorder="1" applyAlignment="1">
      <alignment wrapText="1"/>
      <protection/>
    </xf>
    <xf numFmtId="200" fontId="13" fillId="0" borderId="4" xfId="24" applyNumberFormat="1" applyFont="1" applyFill="1" applyBorder="1" applyAlignment="1">
      <alignment wrapText="1"/>
      <protection/>
    </xf>
    <xf numFmtId="200" fontId="13" fillId="0" borderId="7" xfId="24" applyNumberFormat="1" applyFont="1" applyFill="1" applyBorder="1" applyAlignment="1">
      <alignment wrapText="1"/>
      <protection/>
    </xf>
    <xf numFmtId="200" fontId="13" fillId="0" borderId="6" xfId="24" applyNumberFormat="1" applyFont="1" applyFill="1" applyBorder="1" applyAlignment="1">
      <alignment wrapText="1"/>
      <protection/>
    </xf>
    <xf numFmtId="200" fontId="0" fillId="0" borderId="0" xfId="25" applyNumberFormat="1" applyFont="1" applyFill="1" applyBorder="1">
      <alignment/>
      <protection/>
    </xf>
    <xf numFmtId="200" fontId="2" fillId="0" borderId="4" xfId="25" applyNumberFormat="1" applyFont="1" applyFill="1" applyBorder="1">
      <alignment/>
      <protection/>
    </xf>
    <xf numFmtId="200" fontId="2" fillId="0" borderId="7" xfId="25" applyNumberFormat="1" applyFont="1" applyFill="1" applyBorder="1">
      <alignment/>
      <protection/>
    </xf>
    <xf numFmtId="200" fontId="2" fillId="0" borderId="6" xfId="25" applyNumberFormat="1" applyFont="1" applyFill="1" applyBorder="1">
      <alignment/>
      <protection/>
    </xf>
    <xf numFmtId="185" fontId="20" fillId="0" borderId="4" xfId="24" applyNumberFormat="1" applyFont="1" applyFill="1" applyBorder="1" applyAlignment="1">
      <alignment wrapText="1"/>
      <protection/>
    </xf>
    <xf numFmtId="185" fontId="20" fillId="0" borderId="0" xfId="24" applyNumberFormat="1" applyFont="1" applyFill="1" applyBorder="1" applyAlignment="1">
      <alignment wrapText="1"/>
      <protection/>
    </xf>
    <xf numFmtId="185" fontId="0" fillId="0" borderId="7" xfId="23" applyNumberFormat="1" applyFont="1" applyFill="1" applyBorder="1">
      <alignment/>
      <protection/>
    </xf>
    <xf numFmtId="185" fontId="13" fillId="0" borderId="4" xfId="24" applyNumberFormat="1" applyFont="1" applyFill="1" applyBorder="1" applyAlignment="1">
      <alignment wrapText="1"/>
      <protection/>
    </xf>
    <xf numFmtId="185" fontId="14" fillId="0" borderId="4" xfId="24" applyNumberFormat="1" applyFont="1" applyFill="1" applyBorder="1" applyAlignment="1">
      <alignment wrapText="1"/>
      <protection/>
    </xf>
    <xf numFmtId="185" fontId="13" fillId="0" borderId="4" xfId="24" applyNumberFormat="1" applyFont="1" applyFill="1" applyBorder="1" applyAlignment="1">
      <alignment wrapText="1"/>
      <protection/>
    </xf>
    <xf numFmtId="185" fontId="14" fillId="0" borderId="4" xfId="24" applyNumberFormat="1" applyFont="1" applyFill="1" applyBorder="1" applyAlignment="1">
      <alignment wrapText="1"/>
      <protection/>
    </xf>
    <xf numFmtId="185" fontId="20" fillId="0" borderId="6" xfId="24" applyNumberFormat="1" applyFont="1" applyFill="1" applyBorder="1" applyAlignment="1">
      <alignment wrapText="1"/>
      <protection/>
    </xf>
    <xf numFmtId="200" fontId="13" fillId="0" borderId="4" xfId="24" applyNumberFormat="1" applyFont="1" applyFill="1" applyBorder="1" applyAlignment="1">
      <alignment wrapText="1"/>
      <protection/>
    </xf>
    <xf numFmtId="0" fontId="0" fillId="0" borderId="0" xfId="0" applyFont="1" applyFill="1" applyAlignment="1">
      <alignmen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4" fontId="0" fillId="0" borderId="4" xfId="0" applyNumberFormat="1" applyFont="1" applyFill="1" applyBorder="1" applyAlignment="1">
      <alignment horizontal="right"/>
    </xf>
    <xf numFmtId="174" fontId="2" fillId="0" borderId="4" xfId="0" applyNumberFormat="1" applyFont="1" applyFill="1" applyBorder="1" applyAlignment="1">
      <alignment horizontal="right"/>
    </xf>
    <xf numFmtId="174" fontId="0" fillId="0" borderId="2" xfId="0" applyNumberFormat="1" applyFont="1" applyFill="1" applyBorder="1" applyAlignment="1">
      <alignment horizontal="right"/>
    </xf>
    <xf numFmtId="0" fontId="0" fillId="0" borderId="2" xfId="0" applyFont="1" applyFill="1" applyBorder="1" applyAlignment="1">
      <alignment/>
    </xf>
    <xf numFmtId="174" fontId="2" fillId="0" borderId="2" xfId="0" applyNumberFormat="1" applyFont="1" applyFill="1" applyBorder="1" applyAlignment="1">
      <alignment horizontal="right"/>
    </xf>
    <xf numFmtId="173" fontId="0" fillId="0" borderId="0" xfId="28" applyNumberFormat="1" applyFont="1" applyFill="1" applyAlignment="1">
      <alignment/>
    </xf>
    <xf numFmtId="0" fontId="2" fillId="0" borderId="3" xfId="0" applyFont="1" applyFill="1" applyBorder="1" applyAlignment="1">
      <alignment horizontal="left" vertical="center"/>
    </xf>
    <xf numFmtId="174" fontId="2" fillId="0" borderId="3" xfId="0" applyNumberFormat="1" applyFont="1" applyFill="1" applyBorder="1" applyAlignment="1">
      <alignment horizontal="right"/>
    </xf>
    <xf numFmtId="0" fontId="4"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174" fontId="2" fillId="0" borderId="1" xfId="0" applyNumberFormat="1" applyFont="1" applyFill="1" applyBorder="1" applyAlignment="1">
      <alignment horizontal="right"/>
    </xf>
    <xf numFmtId="200" fontId="0" fillId="0" borderId="5" xfId="25" applyNumberFormat="1" applyFont="1" applyFill="1" applyBorder="1">
      <alignment/>
      <protection/>
    </xf>
    <xf numFmtId="200" fontId="0" fillId="0" borderId="4" xfId="25" applyNumberFormat="1" applyFont="1" applyFill="1" applyBorder="1">
      <alignment/>
      <protection/>
    </xf>
    <xf numFmtId="185" fontId="20" fillId="0" borderId="4" xfId="24" applyNumberFormat="1" applyFont="1" applyFill="1" applyBorder="1" applyAlignment="1">
      <alignment wrapText="1"/>
      <protection/>
    </xf>
    <xf numFmtId="185" fontId="0" fillId="0" borderId="0" xfId="0" applyNumberFormat="1" applyFont="1" applyFill="1" applyAlignment="1">
      <alignment/>
    </xf>
    <xf numFmtId="173" fontId="0" fillId="0" borderId="0" xfId="28" applyNumberFormat="1" applyFill="1" applyBorder="1" applyAlignment="1">
      <alignment/>
    </xf>
    <xf numFmtId="185" fontId="14" fillId="0" borderId="0" xfId="24" applyNumberFormat="1" applyFont="1" applyFill="1" applyBorder="1" applyAlignment="1">
      <alignment wrapText="1"/>
      <protection/>
    </xf>
    <xf numFmtId="185" fontId="20" fillId="0" borderId="7" xfId="24" applyNumberFormat="1" applyFont="1" applyFill="1" applyBorder="1" applyAlignment="1">
      <alignment wrapText="1"/>
      <protection/>
    </xf>
    <xf numFmtId="173" fontId="13" fillId="0" borderId="4" xfId="28" applyNumberFormat="1" applyFont="1" applyFill="1" applyBorder="1" applyAlignment="1">
      <alignment wrapText="1"/>
    </xf>
    <xf numFmtId="173" fontId="0" fillId="0" borderId="4" xfId="28" applyNumberFormat="1" applyFont="1" applyFill="1" applyBorder="1" applyAlignment="1">
      <alignment/>
    </xf>
    <xf numFmtId="0" fontId="4" fillId="0" borderId="0" xfId="25" applyFont="1" applyFill="1" applyBorder="1" applyAlignment="1">
      <alignment horizontal="left" wrapText="1"/>
      <protection/>
    </xf>
    <xf numFmtId="0" fontId="2" fillId="0" borderId="8" xfId="25" applyFont="1" applyFill="1" applyBorder="1" applyAlignment="1">
      <alignment horizontal="justify"/>
      <protection/>
    </xf>
    <xf numFmtId="0" fontId="2" fillId="0" borderId="9" xfId="25" applyFont="1" applyFill="1" applyBorder="1" applyAlignment="1">
      <alignment horizontal="left"/>
      <protection/>
    </xf>
    <xf numFmtId="0" fontId="0" fillId="0" borderId="10" xfId="25" applyFont="1" applyFill="1" applyBorder="1" applyAlignment="1">
      <alignment horizontal="left" indent="1"/>
      <protection/>
    </xf>
    <xf numFmtId="0" fontId="2" fillId="0" borderId="10" xfId="25" applyFont="1" applyFill="1" applyBorder="1" applyAlignment="1">
      <alignment horizontal="left"/>
      <protection/>
    </xf>
    <xf numFmtId="0" fontId="0" fillId="0" borderId="10" xfId="25" applyFont="1" applyFill="1" applyBorder="1" applyAlignment="1">
      <alignment horizontal="left"/>
      <protection/>
    </xf>
    <xf numFmtId="0" fontId="0" fillId="0" borderId="10" xfId="25" applyFont="1" applyFill="1" applyBorder="1" applyAlignment="1">
      <alignment/>
      <protection/>
    </xf>
    <xf numFmtId="0" fontId="2" fillId="0" borderId="10" xfId="25" applyFont="1" applyFill="1" applyBorder="1" applyAlignment="1">
      <alignment/>
      <protection/>
    </xf>
    <xf numFmtId="0" fontId="0" fillId="0" borderId="10" xfId="25" applyFont="1" applyFill="1" applyBorder="1" applyAlignment="1">
      <alignment horizontal="justify"/>
      <protection/>
    </xf>
    <xf numFmtId="0" fontId="2" fillId="0" borderId="11" xfId="25" applyFont="1" applyFill="1" applyBorder="1" applyAlignment="1">
      <alignment horizontal="justify"/>
      <protection/>
    </xf>
    <xf numFmtId="0" fontId="0" fillId="0" borderId="11" xfId="25" applyFont="1" applyFill="1" applyBorder="1" applyAlignment="1">
      <alignment horizontal="left" indent="1"/>
      <protection/>
    </xf>
    <xf numFmtId="173" fontId="0" fillId="0" borderId="0" xfId="28" applyNumberFormat="1" applyFont="1" applyFill="1" applyBorder="1" applyAlignment="1">
      <alignment/>
    </xf>
    <xf numFmtId="0" fontId="4" fillId="0" borderId="0" xfId="0" applyFont="1" applyFill="1" applyAlignment="1">
      <alignment horizontal="left" wrapText="1"/>
    </xf>
    <xf numFmtId="185" fontId="0" fillId="0" borderId="4" xfId="28" applyNumberFormat="1" applyFont="1" applyFill="1" applyBorder="1" applyAlignment="1">
      <alignment horizontal="right" wrapText="1"/>
    </xf>
    <xf numFmtId="185" fontId="0" fillId="0" borderId="4" xfId="28" applyNumberFormat="1" applyFont="1" applyFill="1" applyBorder="1" applyAlignment="1">
      <alignment horizontal="right"/>
    </xf>
    <xf numFmtId="185" fontId="2" fillId="0" borderId="4" xfId="25" applyNumberFormat="1" applyFont="1" applyFill="1" applyBorder="1" applyAlignment="1">
      <alignment horizontal="right" wrapText="1"/>
      <protection/>
    </xf>
    <xf numFmtId="0" fontId="0" fillId="0" borderId="2" xfId="0" applyFont="1" applyFill="1" applyBorder="1" applyAlignment="1">
      <alignment horizontal="left" vertical="center" indent="1"/>
    </xf>
    <xf numFmtId="185" fontId="0" fillId="0" borderId="0" xfId="23" applyNumberFormat="1" applyFont="1" applyFill="1">
      <alignment/>
      <protection/>
    </xf>
    <xf numFmtId="185" fontId="0" fillId="0" borderId="0" xfId="24" applyNumberFormat="1" applyFont="1" applyFill="1" applyBorder="1" applyAlignment="1" quotePrefix="1">
      <alignment horizontal="right" wrapText="1"/>
      <protection/>
    </xf>
    <xf numFmtId="185" fontId="2" fillId="0" borderId="5" xfId="25" applyNumberFormat="1" applyFont="1" applyFill="1" applyBorder="1" applyAlignment="1">
      <alignment horizontal="right" wrapText="1"/>
      <protection/>
    </xf>
    <xf numFmtId="185" fontId="1" fillId="0" borderId="4" xfId="28" applyNumberFormat="1" applyFont="1" applyFill="1" applyBorder="1" applyAlignment="1">
      <alignment horizontal="right" wrapText="1"/>
    </xf>
    <xf numFmtId="188" fontId="0" fillId="0" borderId="0" xfId="23" applyNumberFormat="1" applyFont="1" applyFill="1">
      <alignment/>
      <protection/>
    </xf>
    <xf numFmtId="0" fontId="0" fillId="0" borderId="0" xfId="0" applyFont="1" applyBorder="1" applyAlignment="1">
      <alignment/>
    </xf>
    <xf numFmtId="172" fontId="0" fillId="0" borderId="4" xfId="26" applyNumberFormat="1" applyFont="1" applyFill="1" applyBorder="1" applyAlignment="1">
      <alignment horizontal="right"/>
      <protection/>
    </xf>
    <xf numFmtId="172" fontId="2" fillId="0" borderId="0" xfId="26" applyNumberFormat="1" applyFont="1" applyFill="1" applyBorder="1" applyAlignment="1">
      <alignment horizontal="right" wrapText="1"/>
      <protection/>
    </xf>
    <xf numFmtId="172" fontId="2" fillId="0" borderId="4" xfId="26" applyNumberFormat="1" applyFont="1" applyFill="1" applyBorder="1" applyAlignment="1">
      <alignment horizontal="right" wrapText="1"/>
      <protection/>
    </xf>
    <xf numFmtId="172" fontId="2" fillId="0" borderId="0" xfId="26" applyNumberFormat="1" applyFont="1" applyFill="1" applyBorder="1" applyAlignment="1">
      <alignment horizontal="right"/>
      <protection/>
    </xf>
    <xf numFmtId="172" fontId="2" fillId="0" borderId="4" xfId="26" applyNumberFormat="1" applyFont="1" applyFill="1" applyBorder="1" applyAlignment="1">
      <alignment horizontal="right"/>
      <protection/>
    </xf>
    <xf numFmtId="172" fontId="0" fillId="0" borderId="0" xfId="26" applyNumberFormat="1" applyFont="1" applyFill="1" applyBorder="1" applyAlignment="1">
      <alignment horizontal="left" wrapText="1"/>
      <protection/>
    </xf>
    <xf numFmtId="172" fontId="0" fillId="0" borderId="4" xfId="26" applyNumberFormat="1" applyFont="1" applyFill="1" applyBorder="1" applyAlignment="1">
      <alignment horizontal="left" wrapText="1"/>
      <protection/>
    </xf>
    <xf numFmtId="172" fontId="0" fillId="0" borderId="0" xfId="26" applyNumberFormat="1" applyFont="1" applyFill="1" applyBorder="1" applyAlignment="1">
      <alignment horizontal="right" wrapText="1"/>
      <protection/>
    </xf>
    <xf numFmtId="172" fontId="0" fillId="0" borderId="4" xfId="26" applyNumberFormat="1" applyFont="1" applyFill="1" applyBorder="1" applyAlignment="1">
      <alignment horizontal="right" wrapText="1"/>
      <protection/>
    </xf>
    <xf numFmtId="172" fontId="2" fillId="0" borderId="6" xfId="26" applyNumberFormat="1" applyFont="1" applyFill="1" applyBorder="1" applyAlignment="1">
      <alignment horizontal="right"/>
      <protection/>
    </xf>
    <xf numFmtId="172" fontId="2" fillId="0" borderId="5" xfId="26" applyNumberFormat="1" applyFont="1" applyFill="1" applyBorder="1" applyAlignment="1">
      <alignment horizontal="right"/>
      <protection/>
    </xf>
    <xf numFmtId="0" fontId="0" fillId="0" borderId="0" xfId="23" applyFont="1" applyBorder="1">
      <alignment/>
      <protection/>
    </xf>
    <xf numFmtId="9" fontId="0" fillId="0" borderId="0" xfId="28" applyFont="1" applyBorder="1" applyAlignment="1">
      <alignment/>
    </xf>
    <xf numFmtId="172" fontId="0" fillId="0" borderId="10" xfId="0" applyNumberFormat="1" applyFont="1" applyFill="1" applyBorder="1" applyAlignment="1">
      <alignment horizontal="right"/>
    </xf>
    <xf numFmtId="172" fontId="0" fillId="0" borderId="4" xfId="0" applyNumberFormat="1" applyFont="1" applyFill="1" applyBorder="1" applyAlignment="1">
      <alignment horizontal="right"/>
    </xf>
    <xf numFmtId="172" fontId="2" fillId="0" borderId="10" xfId="0" applyNumberFormat="1" applyFont="1" applyFill="1" applyBorder="1" applyAlignment="1">
      <alignment horizontal="right"/>
    </xf>
    <xf numFmtId="172" fontId="2" fillId="0" borderId="4" xfId="0" applyNumberFormat="1" applyFont="1" applyFill="1" applyBorder="1" applyAlignment="1">
      <alignment horizontal="right"/>
    </xf>
    <xf numFmtId="172" fontId="2" fillId="0" borderId="9" xfId="0" applyNumberFormat="1" applyFont="1" applyFill="1" applyBorder="1" applyAlignment="1">
      <alignment horizontal="right"/>
    </xf>
    <xf numFmtId="172" fontId="2" fillId="0" borderId="5" xfId="0" applyNumberFormat="1" applyFont="1" applyFill="1" applyBorder="1" applyAlignment="1">
      <alignment horizontal="right"/>
    </xf>
    <xf numFmtId="172" fontId="0" fillId="0" borderId="10" xfId="0" applyNumberFormat="1" applyFont="1" applyFill="1" applyBorder="1" applyAlignment="1">
      <alignment/>
    </xf>
    <xf numFmtId="172" fontId="0" fillId="0" borderId="4" xfId="0" applyNumberFormat="1" applyFont="1" applyFill="1" applyBorder="1" applyAlignment="1">
      <alignment/>
    </xf>
    <xf numFmtId="172" fontId="2" fillId="0" borderId="0" xfId="0" applyNumberFormat="1" applyFont="1" applyFill="1" applyBorder="1" applyAlignment="1">
      <alignment horizontal="right"/>
    </xf>
    <xf numFmtId="172" fontId="2" fillId="0" borderId="11" xfId="0" applyNumberFormat="1" applyFont="1" applyFill="1" applyBorder="1" applyAlignment="1">
      <alignment horizontal="right"/>
    </xf>
    <xf numFmtId="172" fontId="2" fillId="0" borderId="6" xfId="0" applyNumberFormat="1" applyFont="1" applyFill="1" applyBorder="1" applyAlignment="1">
      <alignment horizontal="right"/>
    </xf>
    <xf numFmtId="172" fontId="0" fillId="0" borderId="5" xfId="0" applyNumberFormat="1" applyFont="1" applyFill="1" applyBorder="1" applyAlignment="1">
      <alignment horizontal="right"/>
    </xf>
    <xf numFmtId="172" fontId="0" fillId="0" borderId="0" xfId="0" applyNumberFormat="1" applyFont="1" applyFill="1" applyBorder="1" applyAlignment="1">
      <alignment horizontal="right"/>
    </xf>
    <xf numFmtId="200" fontId="0" fillId="0" borderId="0" xfId="23" applyNumberFormat="1" applyFont="1" applyFill="1" applyBorder="1">
      <alignment/>
      <protection/>
    </xf>
    <xf numFmtId="173" fontId="0" fillId="0" borderId="0" xfId="28" applyNumberFormat="1" applyFont="1" applyFill="1" applyBorder="1" applyAlignment="1">
      <alignment/>
    </xf>
    <xf numFmtId="185" fontId="0" fillId="0" borderId="0" xfId="23" applyNumberFormat="1" applyFont="1" applyFill="1" applyBorder="1">
      <alignment/>
      <protection/>
    </xf>
    <xf numFmtId="185" fontId="0" fillId="0" borderId="4" xfId="23" applyNumberFormat="1" applyFont="1" applyFill="1" applyBorder="1">
      <alignment/>
      <protection/>
    </xf>
    <xf numFmtId="173" fontId="5" fillId="0" borderId="4" xfId="28" applyNumberFormat="1" applyFont="1" applyFill="1" applyBorder="1" applyAlignment="1">
      <alignment horizontal="right"/>
    </xf>
    <xf numFmtId="174" fontId="0" fillId="0" borderId="1" xfId="0" applyNumberFormat="1" applyFont="1" applyFill="1" applyBorder="1" applyAlignment="1">
      <alignment/>
    </xf>
    <xf numFmtId="174" fontId="0" fillId="0" borderId="4" xfId="0" applyNumberFormat="1" applyFont="1" applyFill="1" applyBorder="1" applyAlignment="1">
      <alignment/>
    </xf>
    <xf numFmtId="174" fontId="0" fillId="0" borderId="2" xfId="0" applyNumberFormat="1" applyFont="1" applyFill="1" applyBorder="1" applyAlignment="1">
      <alignment/>
    </xf>
    <xf numFmtId="174" fontId="2" fillId="0" borderId="2" xfId="0" applyNumberFormat="1" applyFont="1" applyFill="1" applyBorder="1" applyAlignment="1">
      <alignment/>
    </xf>
    <xf numFmtId="216" fontId="0" fillId="0" borderId="2" xfId="0" applyNumberFormat="1" applyFont="1" applyFill="1" applyBorder="1" applyAlignment="1">
      <alignment/>
    </xf>
    <xf numFmtId="185" fontId="0" fillId="0" borderId="11" xfId="0" applyNumberFormat="1" applyFont="1" applyFill="1" applyBorder="1" applyAlignment="1">
      <alignment horizontal="center"/>
    </xf>
    <xf numFmtId="0" fontId="0" fillId="0" borderId="3" xfId="0" applyFont="1" applyFill="1" applyBorder="1" applyAlignment="1">
      <alignment/>
    </xf>
    <xf numFmtId="185" fontId="0" fillId="0" borderId="0" xfId="0" applyNumberFormat="1" applyFont="1" applyFill="1" applyBorder="1" applyAlignment="1">
      <alignment/>
    </xf>
    <xf numFmtId="173" fontId="0" fillId="0" borderId="0" xfId="0" applyNumberFormat="1" applyFont="1" applyAlignment="1">
      <alignment/>
    </xf>
    <xf numFmtId="185" fontId="2" fillId="0" borderId="0" xfId="25" applyNumberFormat="1" applyFont="1" applyFill="1" applyBorder="1" applyAlignment="1">
      <alignment horizontal="right" wrapText="1"/>
      <protection/>
    </xf>
    <xf numFmtId="43" fontId="0" fillId="0" borderId="0" xfId="17" applyFont="1" applyFill="1" applyBorder="1" applyAlignment="1">
      <alignment/>
    </xf>
    <xf numFmtId="200" fontId="20" fillId="0" borderId="0" xfId="24" applyNumberFormat="1" applyFont="1" applyFill="1" applyBorder="1" applyAlignment="1">
      <alignment wrapText="1"/>
      <protection/>
    </xf>
    <xf numFmtId="174" fontId="13" fillId="0" borderId="0" xfId="24" applyNumberFormat="1" applyFont="1" applyFill="1" applyBorder="1" applyAlignment="1">
      <alignment wrapText="1"/>
      <protection/>
    </xf>
    <xf numFmtId="174" fontId="0" fillId="0" borderId="0" xfId="23" applyNumberFormat="1" applyFont="1" applyFill="1" applyBorder="1" applyAlignment="1">
      <alignment horizontal="right"/>
      <protection/>
    </xf>
    <xf numFmtId="0" fontId="2" fillId="0" borderId="0" xfId="23" applyFont="1" applyFill="1" applyBorder="1" applyAlignment="1">
      <alignment horizontal="right"/>
      <protection/>
    </xf>
    <xf numFmtId="174" fontId="20" fillId="0" borderId="0" xfId="24" applyNumberFormat="1" applyFont="1" applyFill="1" applyBorder="1" applyAlignment="1">
      <alignment wrapText="1"/>
      <protection/>
    </xf>
    <xf numFmtId="173" fontId="13" fillId="0" borderId="0" xfId="28" applyNumberFormat="1" applyFont="1" applyFill="1" applyBorder="1" applyAlignment="1">
      <alignment wrapText="1"/>
    </xf>
    <xf numFmtId="173" fontId="20" fillId="0" borderId="0" xfId="28" applyNumberFormat="1" applyFont="1" applyFill="1" applyBorder="1" applyAlignment="1">
      <alignment wrapText="1"/>
    </xf>
    <xf numFmtId="0" fontId="0" fillId="0" borderId="4" xfId="23" applyFont="1" applyFill="1" applyBorder="1">
      <alignment/>
      <protection/>
    </xf>
    <xf numFmtId="185" fontId="0" fillId="0" borderId="4" xfId="24" applyNumberFormat="1" applyFont="1" applyFill="1" applyBorder="1" applyAlignment="1" quotePrefix="1">
      <alignment horizontal="right" wrapText="1"/>
      <protection/>
    </xf>
    <xf numFmtId="185" fontId="0" fillId="0" borderId="0" xfId="26" applyNumberFormat="1" applyFont="1" applyFill="1" applyBorder="1" applyAlignment="1">
      <alignment horizontal="right" wrapText="1"/>
      <protection/>
    </xf>
    <xf numFmtId="185" fontId="2" fillId="0" borderId="0" xfId="26" applyNumberFormat="1" applyFont="1" applyFill="1" applyBorder="1" applyAlignment="1">
      <alignment horizontal="right" wrapText="1"/>
      <protection/>
    </xf>
    <xf numFmtId="185" fontId="2" fillId="0" borderId="0" xfId="26" applyNumberFormat="1" applyFont="1" applyFill="1" applyBorder="1" applyAlignment="1">
      <alignment horizontal="right"/>
      <protection/>
    </xf>
    <xf numFmtId="185" fontId="0" fillId="0" borderId="0" xfId="26" applyNumberFormat="1" applyFont="1" applyFill="1" applyBorder="1" applyAlignment="1">
      <alignment horizontal="right"/>
      <protection/>
    </xf>
    <xf numFmtId="174" fontId="2" fillId="0" borderId="0" xfId="28" applyNumberFormat="1" applyFont="1" applyFill="1" applyBorder="1" applyAlignment="1">
      <alignment horizontal="right"/>
    </xf>
    <xf numFmtId="174" fontId="0" fillId="0" borderId="0" xfId="28" applyNumberFormat="1" applyFont="1" applyFill="1" applyBorder="1" applyAlignment="1">
      <alignment horizontal="right"/>
    </xf>
    <xf numFmtId="174" fontId="1" fillId="0" borderId="0" xfId="28" applyNumberFormat="1" applyFont="1" applyFill="1" applyBorder="1" applyAlignment="1">
      <alignment horizontal="right"/>
    </xf>
    <xf numFmtId="172" fontId="14" fillId="0" borderId="0" xfId="0" applyNumberFormat="1" applyFont="1" applyFill="1" applyBorder="1" applyAlignment="1">
      <alignment/>
    </xf>
    <xf numFmtId="172" fontId="0" fillId="0" borderId="0" xfId="0" applyNumberFormat="1" applyFill="1" applyBorder="1" applyAlignment="1">
      <alignment/>
    </xf>
    <xf numFmtId="172" fontId="0" fillId="0" borderId="0" xfId="23" applyNumberFormat="1" applyFont="1" applyFill="1" applyBorder="1">
      <alignment/>
      <protection/>
    </xf>
    <xf numFmtId="172" fontId="13" fillId="0" borderId="0" xfId="0" applyNumberFormat="1" applyFont="1" applyFill="1" applyBorder="1" applyAlignment="1">
      <alignment/>
    </xf>
    <xf numFmtId="172" fontId="23" fillId="0" borderId="0" xfId="0" applyNumberFormat="1" applyFont="1" applyFill="1" applyBorder="1" applyAlignment="1">
      <alignment/>
    </xf>
    <xf numFmtId="173" fontId="14" fillId="0" borderId="0" xfId="28" applyNumberFormat="1" applyFont="1" applyFill="1" applyBorder="1" applyAlignment="1">
      <alignment/>
    </xf>
    <xf numFmtId="172" fontId="13" fillId="0" borderId="0" xfId="0" applyNumberFormat="1" applyFont="1" applyFill="1" applyBorder="1" applyAlignment="1">
      <alignment/>
    </xf>
    <xf numFmtId="196" fontId="0" fillId="0" borderId="0" xfId="17" applyNumberFormat="1" applyFill="1" applyBorder="1" applyAlignment="1">
      <alignment/>
    </xf>
    <xf numFmtId="172" fontId="24" fillId="0" borderId="0" xfId="0" applyNumberFormat="1" applyFont="1" applyFill="1" applyBorder="1" applyAlignment="1">
      <alignment/>
    </xf>
    <xf numFmtId="173" fontId="0" fillId="0" borderId="4" xfId="28" applyNumberFormat="1" applyFont="1" applyFill="1" applyBorder="1" applyAlignment="1">
      <alignment horizontal="left" wrapText="1"/>
    </xf>
    <xf numFmtId="174" fontId="2" fillId="0" borderId="1" xfId="28" applyNumberFormat="1" applyFont="1" applyFill="1" applyBorder="1" applyAlignment="1">
      <alignment horizontal="right"/>
    </xf>
    <xf numFmtId="174" fontId="0" fillId="0" borderId="2" xfId="28" applyNumberFormat="1" applyFont="1" applyFill="1" applyBorder="1" applyAlignment="1">
      <alignment horizontal="right"/>
    </xf>
    <xf numFmtId="174" fontId="1" fillId="0" borderId="2" xfId="28" applyNumberFormat="1" applyFont="1" applyFill="1" applyBorder="1" applyAlignment="1">
      <alignment horizontal="right"/>
    </xf>
    <xf numFmtId="174" fontId="2" fillId="0" borderId="2" xfId="28" applyNumberFormat="1" applyFont="1" applyFill="1" applyBorder="1" applyAlignment="1">
      <alignment horizontal="right"/>
    </xf>
    <xf numFmtId="174" fontId="2" fillId="0" borderId="3" xfId="28" applyNumberFormat="1" applyFont="1" applyFill="1" applyBorder="1" applyAlignment="1">
      <alignment horizontal="right"/>
    </xf>
    <xf numFmtId="172" fontId="0" fillId="0" borderId="4" xfId="23" applyNumberFormat="1" applyFont="1" applyFill="1" applyBorder="1">
      <alignment/>
      <protection/>
    </xf>
    <xf numFmtId="173" fontId="2" fillId="0" borderId="4" xfId="28" applyNumberFormat="1" applyFont="1" applyFill="1" applyBorder="1" applyAlignment="1">
      <alignment horizontal="right"/>
    </xf>
    <xf numFmtId="173" fontId="0" fillId="0" borderId="4" xfId="28" applyNumberFormat="1" applyFont="1" applyFill="1" applyBorder="1" applyAlignment="1">
      <alignment horizontal="right" wrapText="1"/>
    </xf>
    <xf numFmtId="173" fontId="2" fillId="0" borderId="6" xfId="28" applyNumberFormat="1" applyFont="1" applyFill="1" applyBorder="1" applyAlignment="1">
      <alignment horizontal="right"/>
    </xf>
    <xf numFmtId="185" fontId="0" fillId="0" borderId="0" xfId="0" applyNumberFormat="1" applyFont="1" applyAlignment="1">
      <alignment/>
    </xf>
    <xf numFmtId="172" fontId="0" fillId="0" borderId="10" xfId="26" applyNumberFormat="1" applyFont="1" applyFill="1" applyBorder="1" applyAlignment="1">
      <alignment horizontal="right"/>
      <protection/>
    </xf>
    <xf numFmtId="172" fontId="0" fillId="0" borderId="11" xfId="28" applyNumberFormat="1" applyFont="1" applyFill="1" applyBorder="1" applyAlignment="1">
      <alignment wrapText="1"/>
    </xf>
    <xf numFmtId="172" fontId="2" fillId="0" borderId="10" xfId="26" applyNumberFormat="1" applyFont="1" applyFill="1" applyBorder="1" applyAlignment="1">
      <alignment horizontal="right" wrapText="1"/>
      <protection/>
    </xf>
    <xf numFmtId="172" fontId="0" fillId="0" borderId="10" xfId="23" applyNumberFormat="1" applyFont="1" applyFill="1" applyBorder="1">
      <alignment/>
      <protection/>
    </xf>
    <xf numFmtId="172" fontId="0" fillId="0" borderId="10" xfId="26" applyNumberFormat="1" applyFont="1" applyFill="1" applyBorder="1" applyAlignment="1">
      <alignment horizontal="left" wrapText="1"/>
      <protection/>
    </xf>
    <xf numFmtId="172" fontId="0" fillId="0" borderId="10" xfId="26" applyNumberFormat="1" applyFont="1" applyFill="1" applyBorder="1" applyAlignment="1">
      <alignment horizontal="right" wrapText="1"/>
      <protection/>
    </xf>
    <xf numFmtId="172" fontId="2" fillId="0" borderId="10" xfId="26" applyNumberFormat="1" applyFont="1" applyFill="1" applyBorder="1" applyAlignment="1">
      <alignment horizontal="right"/>
      <protection/>
    </xf>
    <xf numFmtId="172" fontId="2" fillId="0" borderId="11" xfId="26" applyNumberFormat="1" applyFont="1" applyFill="1" applyBorder="1" applyAlignment="1">
      <alignment horizontal="right"/>
      <protection/>
    </xf>
    <xf numFmtId="172" fontId="0" fillId="0" borderId="6" xfId="28" applyNumberFormat="1" applyFont="1" applyFill="1" applyBorder="1" applyAlignment="1">
      <alignment wrapText="1"/>
    </xf>
    <xf numFmtId="0" fontId="2" fillId="0" borderId="0" xfId="26" applyFont="1" applyFill="1" applyBorder="1" applyAlignment="1">
      <alignment wrapText="1"/>
      <protection/>
    </xf>
    <xf numFmtId="173" fontId="2" fillId="0" borderId="0" xfId="28" applyNumberFormat="1" applyFont="1" applyFill="1" applyBorder="1" applyAlignment="1">
      <alignment horizontal="right"/>
    </xf>
    <xf numFmtId="0" fontId="2" fillId="0" borderId="1" xfId="0" applyFont="1" applyBorder="1" applyAlignment="1">
      <alignment wrapText="1"/>
    </xf>
    <xf numFmtId="0" fontId="1" fillId="0" borderId="2"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2" xfId="0" applyBorder="1" applyAlignment="1">
      <alignment wrapText="1"/>
    </xf>
    <xf numFmtId="0" fontId="0" fillId="0" borderId="2" xfId="0" applyBorder="1" applyAlignment="1">
      <alignment horizontal="left" wrapText="1"/>
    </xf>
    <xf numFmtId="0" fontId="0" fillId="0" borderId="3" xfId="0" applyBorder="1" applyAlignment="1">
      <alignment wrapText="1"/>
    </xf>
    <xf numFmtId="0" fontId="0" fillId="0" borderId="3" xfId="0" applyBorder="1" applyAlignment="1">
      <alignment horizontal="left" wrapText="1"/>
    </xf>
    <xf numFmtId="174" fontId="0" fillId="0" borderId="6" xfId="28" applyNumberFormat="1" applyFont="1" applyFill="1" applyBorder="1" applyAlignment="1">
      <alignment horizontal="right" wrapText="1"/>
    </xf>
    <xf numFmtId="172" fontId="0" fillId="0" borderId="0" xfId="26" applyNumberFormat="1" applyFont="1" applyFill="1" applyBorder="1" applyAlignment="1">
      <alignment/>
      <protection/>
    </xf>
    <xf numFmtId="172" fontId="2" fillId="0" borderId="11" xfId="0" applyNumberFormat="1" applyFont="1" applyFill="1" applyBorder="1" applyAlignment="1">
      <alignment/>
    </xf>
    <xf numFmtId="172" fontId="2" fillId="0" borderId="6" xfId="0" applyNumberFormat="1" applyFont="1" applyFill="1" applyBorder="1" applyAlignment="1">
      <alignment/>
    </xf>
    <xf numFmtId="200" fontId="1" fillId="0" borderId="0" xfId="28" applyNumberFormat="1" applyFont="1" applyFill="1" applyBorder="1" applyAlignment="1">
      <alignment horizontal="right" wrapText="1"/>
    </xf>
    <xf numFmtId="200" fontId="13" fillId="0" borderId="0" xfId="28" applyNumberFormat="1" applyFont="1" applyFill="1" applyBorder="1" applyAlignment="1">
      <alignment wrapText="1"/>
    </xf>
    <xf numFmtId="200" fontId="14" fillId="0" borderId="0" xfId="28" applyNumberFormat="1" applyFont="1" applyFill="1" applyBorder="1" applyAlignment="1">
      <alignment wrapText="1"/>
    </xf>
    <xf numFmtId="200" fontId="13" fillId="0" borderId="0" xfId="28" applyNumberFormat="1" applyFont="1" applyFill="1" applyBorder="1" applyAlignment="1">
      <alignment wrapText="1"/>
    </xf>
    <xf numFmtId="200" fontId="20" fillId="0" borderId="0" xfId="28" applyNumberFormat="1" applyFont="1" applyFill="1" applyBorder="1" applyAlignment="1">
      <alignment wrapText="1"/>
    </xf>
    <xf numFmtId="200" fontId="20" fillId="0" borderId="0" xfId="28" applyNumberFormat="1" applyFont="1" applyFill="1" applyBorder="1" applyAlignment="1">
      <alignment wrapText="1"/>
    </xf>
    <xf numFmtId="174" fontId="20" fillId="0" borderId="2" xfId="24" applyNumberFormat="1" applyFont="1" applyFill="1" applyBorder="1" applyAlignment="1">
      <alignment wrapText="1"/>
      <protection/>
    </xf>
    <xf numFmtId="174" fontId="13" fillId="0" borderId="2" xfId="24" applyNumberFormat="1" applyFont="1" applyFill="1" applyBorder="1" applyAlignment="1">
      <alignment wrapText="1"/>
      <protection/>
    </xf>
    <xf numFmtId="174" fontId="13" fillId="0" borderId="2" xfId="24" applyNumberFormat="1" applyFont="1" applyFill="1" applyBorder="1" applyAlignment="1">
      <alignment horizontal="center" wrapText="1"/>
      <protection/>
    </xf>
    <xf numFmtId="174" fontId="20" fillId="0" borderId="3" xfId="24" applyNumberFormat="1" applyFont="1" applyFill="1" applyBorder="1" applyAlignment="1">
      <alignment wrapText="1"/>
      <protection/>
    </xf>
    <xf numFmtId="200" fontId="13" fillId="0" borderId="0" xfId="24" applyNumberFormat="1" applyFont="1" applyFill="1" applyBorder="1" applyAlignment="1">
      <alignment wrapText="1"/>
      <protection/>
    </xf>
    <xf numFmtId="200" fontId="20" fillId="0" borderId="7" xfId="24" applyNumberFormat="1" applyFont="1" applyFill="1" applyBorder="1" applyAlignment="1">
      <alignment wrapText="1"/>
      <protection/>
    </xf>
    <xf numFmtId="185" fontId="0" fillId="0" borderId="6" xfId="23" applyNumberFormat="1" applyFont="1" applyFill="1" applyBorder="1">
      <alignment/>
      <protection/>
    </xf>
    <xf numFmtId="200" fontId="2" fillId="0" borderId="0" xfId="28" applyNumberFormat="1" applyFont="1" applyFill="1" applyBorder="1" applyAlignment="1">
      <alignment horizontal="right" wrapText="1"/>
    </xf>
    <xf numFmtId="173" fontId="0" fillId="0" borderId="0" xfId="28" applyNumberFormat="1" applyFill="1" applyBorder="1" applyAlignment="1">
      <alignment/>
    </xf>
    <xf numFmtId="172" fontId="14" fillId="0" borderId="0" xfId="24" applyNumberFormat="1" applyFont="1" applyFill="1" applyBorder="1" applyAlignment="1">
      <alignment wrapText="1"/>
      <protection/>
    </xf>
    <xf numFmtId="173" fontId="12" fillId="0" borderId="0" xfId="28" applyNumberFormat="1" applyFont="1" applyFill="1" applyBorder="1" applyAlignment="1">
      <alignment wrapText="1"/>
    </xf>
    <xf numFmtId="3" fontId="13" fillId="0" borderId="0" xfId="24" applyNumberFormat="1" applyFont="1" applyFill="1" applyBorder="1" applyAlignment="1">
      <alignment wrapText="1"/>
      <protection/>
    </xf>
    <xf numFmtId="3" fontId="14" fillId="0" borderId="0" xfId="24" applyNumberFormat="1" applyFont="1" applyFill="1" applyBorder="1" applyAlignment="1">
      <alignment wrapText="1"/>
      <protection/>
    </xf>
    <xf numFmtId="200" fontId="20" fillId="0" borderId="0" xfId="24" applyNumberFormat="1" applyFont="1" applyFill="1" applyBorder="1" applyAlignment="1">
      <alignment wrapText="1"/>
      <protection/>
    </xf>
    <xf numFmtId="200" fontId="14" fillId="0" borderId="0" xfId="24" applyNumberFormat="1" applyFont="1" applyFill="1" applyBorder="1" applyAlignment="1">
      <alignment wrapText="1"/>
      <protection/>
    </xf>
    <xf numFmtId="200" fontId="14" fillId="0" borderId="0" xfId="28" applyNumberFormat="1" applyFont="1" applyFill="1" applyBorder="1" applyAlignment="1">
      <alignment wrapText="1"/>
    </xf>
    <xf numFmtId="185" fontId="2" fillId="0" borderId="4" xfId="25" applyNumberFormat="1" applyFont="1" applyFill="1" applyBorder="1" applyAlignment="1">
      <alignment horizontal="right" wrapText="1"/>
      <protection/>
    </xf>
    <xf numFmtId="0" fontId="4" fillId="0" borderId="0" xfId="0" applyFont="1" applyFill="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indent="1"/>
    </xf>
    <xf numFmtId="0" fontId="0" fillId="0" borderId="0" xfId="0" applyFont="1" applyFill="1" applyBorder="1" applyAlignment="1">
      <alignment horizontal="left" vertical="center"/>
    </xf>
    <xf numFmtId="0" fontId="2" fillId="0" borderId="0" xfId="0" applyFont="1" applyFill="1" applyBorder="1" applyAlignment="1">
      <alignment/>
    </xf>
    <xf numFmtId="0" fontId="4" fillId="0" borderId="0" xfId="0" applyFont="1" applyAlignment="1">
      <alignment/>
    </xf>
    <xf numFmtId="196" fontId="0" fillId="0" borderId="0" xfId="17" applyNumberFormat="1" applyFill="1" applyBorder="1" applyAlignment="1">
      <alignment/>
    </xf>
    <xf numFmtId="196" fontId="0" fillId="0" borderId="7" xfId="17" applyNumberFormat="1" applyFill="1" applyBorder="1" applyAlignment="1">
      <alignment/>
    </xf>
    <xf numFmtId="0" fontId="0" fillId="0" borderId="7" xfId="23" applyFont="1" applyBorder="1">
      <alignment/>
      <protection/>
    </xf>
    <xf numFmtId="0" fontId="1" fillId="0" borderId="0" xfId="0" applyFont="1" applyBorder="1" applyAlignment="1">
      <alignment wrapText="1"/>
    </xf>
    <xf numFmtId="174" fontId="0" fillId="0" borderId="0" xfId="28" applyNumberFormat="1" applyFont="1" applyFill="1" applyBorder="1" applyAlignment="1">
      <alignment horizontal="right" wrapText="1"/>
    </xf>
    <xf numFmtId="0" fontId="0" fillId="0" borderId="0" xfId="0" applyBorder="1" applyAlignment="1">
      <alignment wrapText="1"/>
    </xf>
    <xf numFmtId="0" fontId="0" fillId="0" borderId="0" xfId="0" applyBorder="1" applyAlignment="1">
      <alignment horizontal="left" wrapText="1"/>
    </xf>
    <xf numFmtId="172" fontId="0" fillId="0" borderId="0" xfId="28" applyNumberFormat="1" applyFont="1" applyFill="1" applyBorder="1" applyAlignment="1">
      <alignment wrapText="1"/>
    </xf>
    <xf numFmtId="0" fontId="2" fillId="0" borderId="0" xfId="0" applyFont="1" applyBorder="1" applyAlignment="1">
      <alignment wrapText="1"/>
    </xf>
    <xf numFmtId="174" fontId="2" fillId="0" borderId="0" xfId="28" applyNumberFormat="1" applyFont="1" applyFill="1" applyBorder="1" applyAlignment="1">
      <alignment horizontal="right" wrapText="1"/>
    </xf>
    <xf numFmtId="218" fontId="0" fillId="0" borderId="0" xfId="15" applyNumberFormat="1" applyFont="1" applyFill="1" applyBorder="1" applyProtection="1">
      <alignment/>
      <protection/>
    </xf>
    <xf numFmtId="172" fontId="0" fillId="0" borderId="0" xfId="26" applyNumberFormat="1" applyFont="1" applyFill="1" applyBorder="1" applyAlignment="1">
      <alignment wrapText="1"/>
      <protection/>
    </xf>
    <xf numFmtId="173" fontId="0" fillId="0" borderId="0" xfId="28" applyNumberFormat="1" applyFont="1" applyFill="1" applyBorder="1" applyAlignment="1">
      <alignment horizontal="left" wrapText="1"/>
    </xf>
    <xf numFmtId="172" fontId="2" fillId="0" borderId="0" xfId="0" applyNumberFormat="1" applyFont="1" applyFill="1" applyBorder="1" applyAlignment="1">
      <alignment/>
    </xf>
    <xf numFmtId="173" fontId="0" fillId="0" borderId="0" xfId="28" applyNumberFormat="1" applyFont="1" applyFill="1" applyBorder="1" applyAlignment="1">
      <alignment horizontal="right" wrapText="1"/>
    </xf>
    <xf numFmtId="172" fontId="0" fillId="0" borderId="0" xfId="23" applyNumberFormat="1" applyFont="1">
      <alignment/>
      <protection/>
    </xf>
    <xf numFmtId="172" fontId="0" fillId="0" borderId="11" xfId="23" applyNumberFormat="1" applyFont="1" applyFill="1" applyBorder="1">
      <alignment/>
      <protection/>
    </xf>
    <xf numFmtId="218" fontId="2" fillId="0" borderId="10" xfId="15" applyNumberFormat="1" applyFont="1" applyFill="1" applyBorder="1" applyProtection="1">
      <alignment/>
      <protection/>
    </xf>
    <xf numFmtId="218" fontId="2" fillId="0" borderId="0" xfId="15" applyNumberFormat="1" applyFont="1" applyFill="1" applyBorder="1" applyProtection="1">
      <alignment/>
      <protection/>
    </xf>
    <xf numFmtId="218" fontId="0" fillId="0" borderId="0" xfId="23" applyNumberFormat="1" applyFont="1">
      <alignment/>
      <protection/>
    </xf>
    <xf numFmtId="172" fontId="0" fillId="0" borderId="0" xfId="23" applyNumberFormat="1" applyFont="1" applyBorder="1">
      <alignment/>
      <protection/>
    </xf>
    <xf numFmtId="218" fontId="0" fillId="0" borderId="0" xfId="23" applyNumberFormat="1" applyFont="1" applyBorder="1">
      <alignment/>
      <protection/>
    </xf>
    <xf numFmtId="172" fontId="0" fillId="0" borderId="10" xfId="28" applyNumberFormat="1" applyFont="1" applyFill="1" applyBorder="1" applyAlignment="1">
      <alignment wrapText="1"/>
    </xf>
    <xf numFmtId="0" fontId="0" fillId="0" borderId="2" xfId="0" applyFont="1" applyBorder="1" applyAlignment="1">
      <alignment wrapText="1"/>
    </xf>
    <xf numFmtId="174" fontId="0" fillId="0" borderId="5" xfId="0" applyNumberFormat="1" applyFont="1" applyBorder="1" applyAlignment="1">
      <alignment/>
    </xf>
    <xf numFmtId="172" fontId="0" fillId="0" borderId="10" xfId="0" applyNumberFormat="1" applyFont="1" applyBorder="1" applyAlignment="1">
      <alignment horizontal="right"/>
    </xf>
    <xf numFmtId="174" fontId="0" fillId="0" borderId="4" xfId="0" applyNumberFormat="1" applyFont="1" applyBorder="1" applyAlignment="1">
      <alignment/>
    </xf>
    <xf numFmtId="172" fontId="2" fillId="0" borderId="10" xfId="0" applyNumberFormat="1" applyFont="1" applyBorder="1" applyAlignment="1">
      <alignment horizontal="right"/>
    </xf>
    <xf numFmtId="174" fontId="2" fillId="0" borderId="4" xfId="0" applyNumberFormat="1" applyFont="1" applyBorder="1" applyAlignment="1">
      <alignment/>
    </xf>
    <xf numFmtId="174" fontId="0" fillId="0" borderId="4" xfId="0" applyNumberFormat="1" applyFont="1" applyBorder="1" applyAlignment="1">
      <alignment horizontal="right"/>
    </xf>
    <xf numFmtId="216" fontId="0" fillId="0" borderId="4" xfId="0" applyNumberFormat="1" applyFont="1" applyBorder="1" applyAlignment="1">
      <alignment/>
    </xf>
    <xf numFmtId="172" fontId="2" fillId="0" borderId="4" xfId="0" applyNumberFormat="1" applyFont="1" applyBorder="1" applyAlignment="1">
      <alignment horizontal="right"/>
    </xf>
    <xf numFmtId="174" fontId="6" fillId="0" borderId="4" xfId="0" applyNumberFormat="1" applyFont="1" applyBorder="1" applyAlignment="1">
      <alignment horizontal="right"/>
    </xf>
    <xf numFmtId="185" fontId="0" fillId="0" borderId="11" xfId="0" applyNumberFormat="1" applyFont="1" applyBorder="1" applyAlignment="1">
      <alignment horizontal="center"/>
    </xf>
    <xf numFmtId="0" fontId="0" fillId="0" borderId="6" xfId="0" applyFont="1" applyBorder="1" applyAlignment="1">
      <alignment/>
    </xf>
    <xf numFmtId="172" fontId="2" fillId="0" borderId="9" xfId="0" applyNumberFormat="1" applyFont="1" applyBorder="1" applyAlignment="1">
      <alignment horizontal="right"/>
    </xf>
    <xf numFmtId="172" fontId="2" fillId="0" borderId="5" xfId="0" applyNumberFormat="1" applyFont="1" applyBorder="1" applyAlignment="1">
      <alignment horizontal="right"/>
    </xf>
    <xf numFmtId="174" fontId="2" fillId="0" borderId="5"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11" xfId="0" applyNumberFormat="1" applyFont="1" applyBorder="1" applyAlignment="1">
      <alignment horizontal="right"/>
    </xf>
    <xf numFmtId="172" fontId="2" fillId="0" borderId="6" xfId="0" applyNumberFormat="1" applyFont="1" applyBorder="1" applyAlignment="1">
      <alignment horizontal="right"/>
    </xf>
    <xf numFmtId="174" fontId="2" fillId="0" borderId="6" xfId="0" applyNumberFormat="1" applyFont="1" applyBorder="1" applyAlignment="1">
      <alignment horizontal="right"/>
    </xf>
    <xf numFmtId="174" fontId="2" fillId="0" borderId="6" xfId="28" applyNumberFormat="1" applyFont="1" applyFill="1" applyBorder="1" applyAlignment="1">
      <alignment horizontal="right" wrapText="1"/>
    </xf>
    <xf numFmtId="172" fontId="0" fillId="0" borderId="5" xfId="26" applyNumberFormat="1" applyFont="1" applyFill="1" applyBorder="1" applyAlignment="1">
      <alignment horizontal="right"/>
      <protection/>
    </xf>
    <xf numFmtId="172" fontId="0" fillId="0" borderId="6" xfId="23" applyNumberFormat="1" applyFont="1" applyFill="1" applyBorder="1">
      <alignment/>
      <protection/>
    </xf>
    <xf numFmtId="174" fontId="2" fillId="0" borderId="2" xfId="0" applyNumberFormat="1" applyFont="1" applyBorder="1" applyAlignment="1">
      <alignment horizontal="right"/>
    </xf>
    <xf numFmtId="172" fontId="0" fillId="0" borderId="4" xfId="0" applyNumberFormat="1" applyFont="1" applyBorder="1" applyAlignment="1">
      <alignment horizontal="center"/>
    </xf>
    <xf numFmtId="173" fontId="5" fillId="0" borderId="6" xfId="28" applyNumberFormat="1" applyFont="1" applyBorder="1" applyAlignment="1">
      <alignment horizontal="right"/>
    </xf>
    <xf numFmtId="216" fontId="2" fillId="0" borderId="3" xfId="0" applyNumberFormat="1" applyFont="1" applyBorder="1" applyAlignment="1">
      <alignment/>
    </xf>
    <xf numFmtId="188" fontId="0" fillId="0" borderId="0" xfId="23" applyNumberFormat="1" applyFont="1" applyFill="1" applyBorder="1">
      <alignment/>
      <protection/>
    </xf>
    <xf numFmtId="0" fontId="2" fillId="0" borderId="1" xfId="25" applyFont="1" applyFill="1" applyBorder="1" applyAlignment="1">
      <alignment horizontal="left"/>
      <protection/>
    </xf>
    <xf numFmtId="0" fontId="0" fillId="0" borderId="2" xfId="25" applyFont="1" applyFill="1" applyBorder="1" applyAlignment="1">
      <alignment horizontal="left" indent="1"/>
      <protection/>
    </xf>
    <xf numFmtId="0" fontId="2" fillId="0" borderId="2" xfId="25" applyFont="1" applyFill="1" applyBorder="1" applyAlignment="1">
      <alignment horizontal="left"/>
      <protection/>
    </xf>
    <xf numFmtId="0" fontId="0" fillId="0" borderId="2" xfId="25" applyFont="1" applyFill="1" applyBorder="1" applyAlignment="1">
      <alignment horizontal="left"/>
      <protection/>
    </xf>
    <xf numFmtId="0" fontId="0" fillId="0" borderId="2" xfId="25" applyFont="1" applyFill="1" applyBorder="1" applyAlignment="1">
      <alignment/>
      <protection/>
    </xf>
    <xf numFmtId="0" fontId="2" fillId="0" borderId="2" xfId="25" applyFont="1" applyFill="1" applyBorder="1" applyAlignment="1">
      <alignment/>
      <protection/>
    </xf>
    <xf numFmtId="0" fontId="0" fillId="0" borderId="2" xfId="25" applyFont="1" applyFill="1" applyBorder="1" applyAlignment="1">
      <alignment horizontal="justify"/>
      <protection/>
    </xf>
    <xf numFmtId="0" fontId="2" fillId="0" borderId="3" xfId="25" applyFont="1" applyFill="1" applyBorder="1" applyAlignment="1">
      <alignment horizontal="justify"/>
      <protection/>
    </xf>
    <xf numFmtId="172" fontId="2" fillId="0" borderId="12" xfId="26" applyNumberFormat="1" applyFont="1" applyFill="1" applyBorder="1" applyAlignment="1">
      <alignment horizontal="right"/>
      <protection/>
    </xf>
    <xf numFmtId="172" fontId="2" fillId="0" borderId="7" xfId="26" applyNumberFormat="1" applyFont="1" applyFill="1" applyBorder="1" applyAlignment="1">
      <alignment horizontal="right"/>
      <protection/>
    </xf>
    <xf numFmtId="200" fontId="20" fillId="0" borderId="12" xfId="24" applyNumberFormat="1" applyFont="1" applyFill="1" applyBorder="1" applyAlignment="1">
      <alignment wrapText="1"/>
      <protection/>
    </xf>
    <xf numFmtId="173" fontId="2" fillId="0" borderId="0" xfId="28" applyNumberFormat="1" applyFont="1" applyFill="1" applyBorder="1" applyAlignment="1">
      <alignment horizontal="right" wrapText="1"/>
    </xf>
    <xf numFmtId="0" fontId="11" fillId="0" borderId="0" xfId="0" applyFont="1" applyFill="1" applyAlignment="1">
      <alignment horizontal="left" wrapText="1"/>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5" xfId="0" applyFont="1" applyFill="1" applyBorder="1" applyAlignment="1">
      <alignment horizontal="right" vertical="center"/>
    </xf>
    <xf numFmtId="172" fontId="0" fillId="0" borderId="0" xfId="0" applyNumberFormat="1" applyFont="1" applyBorder="1" applyAlignment="1">
      <alignment horizontal="center"/>
    </xf>
    <xf numFmtId="173" fontId="5" fillId="0" borderId="7" xfId="28" applyNumberFormat="1" applyFont="1" applyBorder="1" applyAlignment="1">
      <alignment horizontal="right"/>
    </xf>
    <xf numFmtId="172" fontId="0" fillId="0" borderId="10" xfId="0" applyNumberFormat="1" applyFont="1" applyBorder="1" applyAlignment="1">
      <alignment horizontal="center"/>
    </xf>
    <xf numFmtId="173" fontId="5" fillId="0" borderId="11" xfId="28" applyNumberFormat="1" applyFont="1" applyBorder="1" applyAlignment="1">
      <alignment horizontal="right"/>
    </xf>
    <xf numFmtId="185" fontId="2" fillId="0" borderId="12" xfId="25" applyNumberFormat="1" applyFont="1" applyFill="1" applyBorder="1" applyAlignment="1">
      <alignment horizontal="right" wrapText="1"/>
      <protection/>
    </xf>
    <xf numFmtId="185" fontId="2" fillId="0" borderId="0" xfId="25" applyNumberFormat="1" applyFont="1" applyFill="1" applyBorder="1" applyAlignment="1">
      <alignment horizontal="right" wrapText="1"/>
      <protection/>
    </xf>
    <xf numFmtId="0" fontId="13" fillId="0" borderId="11" xfId="24" applyFont="1" applyFill="1" applyBorder="1" applyAlignment="1">
      <alignment wrapText="1"/>
      <protection/>
    </xf>
    <xf numFmtId="200" fontId="20" fillId="0" borderId="9" xfId="24" applyNumberFormat="1" applyFont="1" applyFill="1" applyBorder="1" applyAlignment="1">
      <alignment wrapText="1"/>
      <protection/>
    </xf>
    <xf numFmtId="200" fontId="13" fillId="0" borderId="10" xfId="24" applyNumberFormat="1" applyFont="1" applyFill="1" applyBorder="1" applyAlignment="1">
      <alignment wrapText="1"/>
      <protection/>
    </xf>
    <xf numFmtId="200" fontId="13" fillId="0" borderId="10" xfId="24" applyNumberFormat="1" applyFont="1" applyFill="1" applyBorder="1" applyAlignment="1">
      <alignment wrapText="1"/>
      <protection/>
    </xf>
    <xf numFmtId="185" fontId="20" fillId="0" borderId="10" xfId="24" applyNumberFormat="1" applyFont="1" applyFill="1" applyBorder="1" applyAlignment="1">
      <alignment wrapText="1"/>
      <protection/>
    </xf>
    <xf numFmtId="185" fontId="13" fillId="0" borderId="10" xfId="24" applyNumberFormat="1" applyFont="1" applyFill="1" applyBorder="1" applyAlignment="1">
      <alignment wrapText="1"/>
      <protection/>
    </xf>
    <xf numFmtId="185" fontId="13" fillId="0" borderId="10" xfId="24" applyNumberFormat="1" applyFont="1" applyFill="1" applyBorder="1" applyAlignment="1">
      <alignment wrapText="1"/>
      <protection/>
    </xf>
    <xf numFmtId="173" fontId="13" fillId="0" borderId="10" xfId="28" applyNumberFormat="1" applyFont="1" applyFill="1" applyBorder="1" applyAlignment="1">
      <alignment wrapText="1"/>
    </xf>
    <xf numFmtId="173" fontId="0" fillId="0" borderId="10" xfId="28" applyNumberFormat="1" applyFont="1" applyFill="1" applyBorder="1" applyAlignment="1">
      <alignment/>
    </xf>
    <xf numFmtId="200" fontId="20" fillId="0" borderId="10" xfId="24" applyNumberFormat="1" applyFont="1" applyFill="1" applyBorder="1" applyAlignment="1">
      <alignment wrapText="1"/>
      <protection/>
    </xf>
    <xf numFmtId="200" fontId="13" fillId="0" borderId="10" xfId="28" applyNumberFormat="1" applyFont="1" applyFill="1" applyBorder="1" applyAlignment="1">
      <alignment wrapText="1"/>
    </xf>
    <xf numFmtId="200" fontId="20" fillId="0" borderId="11" xfId="24" applyNumberFormat="1" applyFont="1" applyFill="1" applyBorder="1" applyAlignment="1">
      <alignment wrapText="1"/>
      <protection/>
    </xf>
    <xf numFmtId="200" fontId="13" fillId="0" borderId="11" xfId="24" applyNumberFormat="1" applyFont="1" applyFill="1" applyBorder="1" applyAlignment="1">
      <alignment wrapText="1"/>
      <protection/>
    </xf>
    <xf numFmtId="200" fontId="0" fillId="0" borderId="12" xfId="25" applyNumberFormat="1" applyFont="1" applyFill="1" applyBorder="1">
      <alignment/>
      <protection/>
    </xf>
    <xf numFmtId="200" fontId="2" fillId="0" borderId="0" xfId="25" applyNumberFormat="1" applyFont="1" applyFill="1" applyBorder="1">
      <alignment/>
      <protection/>
    </xf>
    <xf numFmtId="0" fontId="0" fillId="0" borderId="0" xfId="25" applyFont="1" applyFill="1" applyBorder="1">
      <alignment/>
      <protection/>
    </xf>
    <xf numFmtId="0" fontId="11" fillId="0" borderId="0" xfId="0" applyFont="1" applyFill="1" applyAlignment="1">
      <alignment horizontal="left" wrapText="1"/>
    </xf>
    <xf numFmtId="0" fontId="1" fillId="0" borderId="6"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right" vertical="center"/>
    </xf>
    <xf numFmtId="0" fontId="1" fillId="0" borderId="11"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4" fillId="0" borderId="0" xfId="0" applyFont="1" applyFill="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4" fillId="0" borderId="0" xfId="25" applyFont="1" applyFill="1" applyBorder="1" applyAlignment="1">
      <alignment horizontal="left" wrapText="1"/>
      <protection/>
    </xf>
    <xf numFmtId="0" fontId="0" fillId="0" borderId="0" xfId="25" applyFont="1" applyFill="1" applyBorder="1" applyAlignment="1">
      <alignment horizontal="left" wrapText="1"/>
      <protection/>
    </xf>
    <xf numFmtId="0" fontId="1" fillId="0" borderId="1" xfId="26" applyFont="1" applyFill="1" applyBorder="1" applyAlignment="1">
      <alignment horizontal="left" vertical="center" wrapText="1"/>
      <protection/>
    </xf>
    <xf numFmtId="0" fontId="0" fillId="0" borderId="3" xfId="26" applyFont="1" applyFill="1" applyBorder="1" applyAlignment="1">
      <alignment horizontal="left" vertical="center" wrapText="1"/>
      <protection/>
    </xf>
    <xf numFmtId="14" fontId="1" fillId="0" borderId="5" xfId="26" applyNumberFormat="1" applyFont="1" applyFill="1" applyBorder="1" applyAlignment="1">
      <alignment horizontal="right" vertical="center" wrapText="1"/>
      <protection/>
    </xf>
    <xf numFmtId="0" fontId="1" fillId="0" borderId="4" xfId="26" applyFont="1" applyFill="1" applyBorder="1" applyAlignment="1">
      <alignment horizontal="right" vertical="center" wrapText="1"/>
      <protection/>
    </xf>
    <xf numFmtId="14" fontId="1" fillId="0" borderId="9" xfId="26" applyNumberFormat="1" applyFont="1" applyFill="1" applyBorder="1" applyAlignment="1">
      <alignment horizontal="right" vertical="center" wrapText="1"/>
      <protection/>
    </xf>
    <xf numFmtId="0" fontId="1" fillId="0" borderId="11" xfId="26" applyFont="1" applyFill="1" applyBorder="1" applyAlignment="1">
      <alignment horizontal="right" vertical="center" wrapText="1"/>
      <protection/>
    </xf>
    <xf numFmtId="0" fontId="4" fillId="0" borderId="0" xfId="23" applyFont="1" applyFill="1" applyAlignment="1">
      <alignment wrapText="1"/>
      <protection/>
    </xf>
    <xf numFmtId="0" fontId="0" fillId="0" borderId="0" xfId="23" applyFont="1" applyFill="1" applyAlignment="1">
      <alignment wrapText="1"/>
      <protection/>
    </xf>
    <xf numFmtId="0" fontId="1" fillId="0" borderId="0" xfId="26" applyFont="1" applyFill="1" applyBorder="1" applyAlignment="1">
      <alignment horizontal="left" vertical="center" wrapText="1"/>
      <protection/>
    </xf>
    <xf numFmtId="0" fontId="4" fillId="0" borderId="0" xfId="25" applyFont="1" applyFill="1" applyBorder="1" applyAlignment="1">
      <alignment wrapText="1"/>
      <protection/>
    </xf>
    <xf numFmtId="0" fontId="1" fillId="0" borderId="3" xfId="26" applyFont="1" applyFill="1" applyBorder="1" applyAlignment="1">
      <alignment horizontal="left" vertical="center" wrapText="1"/>
      <protection/>
    </xf>
    <xf numFmtId="0" fontId="1" fillId="0" borderId="1" xfId="25" applyFont="1" applyFill="1" applyBorder="1" applyAlignment="1">
      <alignment horizontal="left" vertical="center" wrapText="1"/>
      <protection/>
    </xf>
    <xf numFmtId="0" fontId="1" fillId="0" borderId="3" xfId="25" applyFont="1" applyFill="1" applyBorder="1" applyAlignment="1">
      <alignment horizontal="left" vertical="center" wrapText="1"/>
      <protection/>
    </xf>
    <xf numFmtId="0" fontId="1" fillId="0" borderId="12" xfId="0" applyFont="1" applyBorder="1" applyAlignment="1">
      <alignment horizontal="right" vertical="center"/>
    </xf>
    <xf numFmtId="0" fontId="1" fillId="0" borderId="7" xfId="0" applyFont="1" applyBorder="1" applyAlignment="1">
      <alignment horizontal="right" vertical="center"/>
    </xf>
    <xf numFmtId="0" fontId="1" fillId="0" borderId="12" xfId="0" applyFont="1" applyFill="1" applyBorder="1" applyAlignment="1">
      <alignment horizontal="right" vertical="center"/>
    </xf>
    <xf numFmtId="0" fontId="1" fillId="0" borderId="7" xfId="0" applyFont="1" applyFill="1" applyBorder="1" applyAlignment="1">
      <alignment horizontal="right" vertical="center"/>
    </xf>
    <xf numFmtId="0" fontId="14" fillId="0" borderId="12" xfId="24" applyFont="1" applyFill="1" applyBorder="1" applyAlignment="1">
      <alignment horizontal="right" vertical="center" wrapText="1"/>
      <protection/>
    </xf>
    <xf numFmtId="0" fontId="14" fillId="0" borderId="7" xfId="24" applyFont="1" applyFill="1" applyBorder="1" applyAlignment="1">
      <alignment horizontal="right" vertical="center" wrapText="1"/>
      <protection/>
    </xf>
    <xf numFmtId="0" fontId="14" fillId="0" borderId="5" xfId="24" applyFont="1" applyFill="1" applyBorder="1" applyAlignment="1">
      <alignment horizontal="right" vertical="center" wrapText="1"/>
      <protection/>
    </xf>
    <xf numFmtId="0" fontId="14" fillId="0" borderId="6" xfId="24" applyFont="1" applyFill="1" applyBorder="1" applyAlignment="1">
      <alignment horizontal="right" vertical="center" wrapText="1"/>
      <protection/>
    </xf>
    <xf numFmtId="172" fontId="2" fillId="0" borderId="11" xfId="0" applyNumberFormat="1" applyFont="1" applyFill="1" applyBorder="1" applyAlignment="1">
      <alignment horizontal="right"/>
    </xf>
    <xf numFmtId="172" fontId="0" fillId="0" borderId="12" xfId="0" applyNumberFormat="1" applyFont="1" applyFill="1" applyBorder="1" applyAlignment="1">
      <alignment horizontal="right"/>
    </xf>
    <xf numFmtId="173" fontId="5" fillId="0" borderId="0" xfId="28" applyNumberFormat="1" applyFont="1" applyFill="1" applyBorder="1" applyAlignment="1">
      <alignment horizontal="right"/>
    </xf>
    <xf numFmtId="172" fontId="2" fillId="0" borderId="0" xfId="0" applyNumberFormat="1" applyFont="1" applyBorder="1" applyAlignment="1">
      <alignment horizontal="right"/>
    </xf>
    <xf numFmtId="172" fontId="0" fillId="0" borderId="9" xfId="0" applyNumberFormat="1" applyFont="1" applyFill="1" applyBorder="1" applyAlignment="1">
      <alignment horizontal="right"/>
    </xf>
    <xf numFmtId="173" fontId="5" fillId="0" borderId="10" xfId="28" applyNumberFormat="1" applyFont="1" applyFill="1" applyBorder="1" applyAlignment="1">
      <alignment horizontal="right"/>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6"/>
    <cellStyle name="Comma" xfId="17"/>
    <cellStyle name="Comma [0]" xfId="18"/>
    <cellStyle name="Currency" xfId="19"/>
    <cellStyle name="Currency [0]" xfId="20"/>
    <cellStyle name="Followed Hyperlink" xfId="21"/>
    <cellStyle name="Hyperlink" xfId="22"/>
    <cellStyle name="Normal_Facts  Figures 2002 - 2005 EN 060223" xfId="23"/>
    <cellStyle name="Normal_Facts &amp; Figures 2000 - 2002" xfId="24"/>
    <cellStyle name="Normal_Sheet1" xfId="25"/>
    <cellStyle name="Normal_Sheet2" xfId="26"/>
    <cellStyle name="normální_Closing meeting 12 2007"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43"/>
  <sheetViews>
    <sheetView showGridLines="0" tabSelected="1" zoomScaleSheetLayoutView="100" workbookViewId="0" topLeftCell="A1">
      <selection activeCell="F30" sqref="F30"/>
    </sheetView>
  </sheetViews>
  <sheetFormatPr defaultColWidth="9.140625" defaultRowHeight="12.75"/>
  <cols>
    <col min="1" max="1" width="45.7109375" style="1" customWidth="1"/>
    <col min="2" max="3" width="9.28125" style="1" customWidth="1"/>
    <col min="4" max="4" width="11.7109375" style="1" customWidth="1"/>
    <col min="5" max="7" width="9.140625" style="1" customWidth="1"/>
    <col min="8" max="8" width="11.7109375" style="1" customWidth="1"/>
    <col min="9" max="16384" width="9.140625" style="1" customWidth="1"/>
  </cols>
  <sheetData>
    <row r="2" spans="1:7" ht="25.5" customHeight="1">
      <c r="A2" s="367" t="s">
        <v>70</v>
      </c>
      <c r="B2" s="367"/>
      <c r="C2" s="367"/>
      <c r="D2" s="367"/>
      <c r="E2" s="367"/>
      <c r="F2" s="367"/>
      <c r="G2" s="367"/>
    </row>
    <row r="3" ht="12.75">
      <c r="A3" s="14" t="s">
        <v>26</v>
      </c>
    </row>
    <row r="4" ht="12.75">
      <c r="A4" s="14" t="s">
        <v>27</v>
      </c>
    </row>
    <row r="5" spans="1:8" ht="12.75" customHeight="1">
      <c r="A5" s="341" t="s">
        <v>81</v>
      </c>
      <c r="B5" s="341"/>
      <c r="C5" s="341"/>
      <c r="D5" s="341"/>
      <c r="E5" s="341"/>
      <c r="F5" s="341"/>
      <c r="G5" s="341"/>
      <c r="H5" s="341"/>
    </row>
    <row r="7" spans="1:8" ht="12.75" customHeight="1">
      <c r="A7" s="371" t="s">
        <v>82</v>
      </c>
      <c r="B7" s="342" t="s">
        <v>205</v>
      </c>
      <c r="C7" s="344" t="s">
        <v>206</v>
      </c>
      <c r="D7" s="369" t="s">
        <v>207</v>
      </c>
      <c r="F7" s="373" t="s">
        <v>143</v>
      </c>
      <c r="G7" s="375" t="s">
        <v>208</v>
      </c>
      <c r="H7" s="377" t="s">
        <v>209</v>
      </c>
    </row>
    <row r="8" spans="1:8" ht="12.75">
      <c r="A8" s="372"/>
      <c r="B8" s="343"/>
      <c r="C8" s="368"/>
      <c r="D8" s="370"/>
      <c r="F8" s="374"/>
      <c r="G8" s="376"/>
      <c r="H8" s="378"/>
    </row>
    <row r="9" spans="1:9" ht="12.75">
      <c r="A9" s="12" t="s">
        <v>97</v>
      </c>
      <c r="B9" s="412">
        <v>44742</v>
      </c>
      <c r="C9" s="172">
        <v>41597</v>
      </c>
      <c r="D9" s="179">
        <v>-0.07028582122939475</v>
      </c>
      <c r="F9" s="415">
        <v>15005</v>
      </c>
      <c r="G9" s="172">
        <v>13832</v>
      </c>
      <c r="H9" s="302">
        <v>-0.07813248138430295</v>
      </c>
      <c r="I9" s="225"/>
    </row>
    <row r="10" spans="1:9" ht="12.75">
      <c r="A10" s="5" t="s">
        <v>98</v>
      </c>
      <c r="B10" s="173">
        <v>66</v>
      </c>
      <c r="C10" s="162">
        <v>144</v>
      </c>
      <c r="D10" s="181">
        <v>1.1926693340216832</v>
      </c>
      <c r="F10" s="161">
        <v>14</v>
      </c>
      <c r="G10" s="162">
        <v>20</v>
      </c>
      <c r="H10" s="304">
        <v>0.4668811657559204</v>
      </c>
      <c r="I10" s="225"/>
    </row>
    <row r="11" spans="1:9" ht="3.75" customHeight="1">
      <c r="A11" s="5"/>
      <c r="B11" s="173"/>
      <c r="C11" s="162"/>
      <c r="D11" s="181"/>
      <c r="F11" s="161"/>
      <c r="G11" s="162"/>
      <c r="H11" s="304"/>
      <c r="I11" s="225"/>
    </row>
    <row r="12" spans="1:9" ht="12.75">
      <c r="A12" s="6" t="s">
        <v>101</v>
      </c>
      <c r="B12" s="169">
        <v>44808</v>
      </c>
      <c r="C12" s="164">
        <v>41742</v>
      </c>
      <c r="D12" s="182">
        <v>-0.06842953977618893</v>
      </c>
      <c r="F12" s="163">
        <v>15019</v>
      </c>
      <c r="G12" s="164">
        <v>13853</v>
      </c>
      <c r="H12" s="306">
        <v>-0.07763440934818222</v>
      </c>
      <c r="I12" s="225"/>
    </row>
    <row r="13" spans="1:9" ht="3.75" customHeight="1">
      <c r="A13" s="5"/>
      <c r="B13" s="173"/>
      <c r="C13" s="162"/>
      <c r="D13" s="181"/>
      <c r="F13" s="161"/>
      <c r="G13" s="162"/>
      <c r="H13" s="304"/>
      <c r="I13" s="225"/>
    </row>
    <row r="14" spans="1:9" ht="12.75">
      <c r="A14" s="5" t="s">
        <v>9</v>
      </c>
      <c r="B14" s="173">
        <v>565</v>
      </c>
      <c r="C14" s="162">
        <v>460</v>
      </c>
      <c r="D14" s="181">
        <v>-0.18613344094128637</v>
      </c>
      <c r="F14" s="161">
        <v>174</v>
      </c>
      <c r="G14" s="162">
        <v>150</v>
      </c>
      <c r="H14" s="304">
        <v>-0.1400153724374491</v>
      </c>
      <c r="I14" s="225"/>
    </row>
    <row r="15" spans="1:9" ht="12.75">
      <c r="A15" s="5" t="s">
        <v>6</v>
      </c>
      <c r="B15" s="173">
        <v>-25238</v>
      </c>
      <c r="C15" s="162">
        <v>-24499</v>
      </c>
      <c r="D15" s="181">
        <v>-0.029285147777946774</v>
      </c>
      <c r="F15" s="161">
        <v>-8415</v>
      </c>
      <c r="G15" s="162">
        <v>-7947</v>
      </c>
      <c r="H15" s="304">
        <v>-0.05563979907041372</v>
      </c>
      <c r="I15" s="225"/>
    </row>
    <row r="16" spans="1:9" ht="14.25">
      <c r="A16" s="5" t="s">
        <v>99</v>
      </c>
      <c r="B16" s="173">
        <v>2</v>
      </c>
      <c r="C16" s="162">
        <v>-422</v>
      </c>
      <c r="D16" s="104" t="s">
        <v>212</v>
      </c>
      <c r="F16" s="161">
        <v>2</v>
      </c>
      <c r="G16" s="162">
        <v>-1</v>
      </c>
      <c r="H16" s="104">
        <v>-1.2795471858217011</v>
      </c>
      <c r="I16" s="225"/>
    </row>
    <row r="17" spans="1:9" ht="12.75">
      <c r="A17" s="5" t="s">
        <v>69</v>
      </c>
      <c r="B17" s="173">
        <v>358</v>
      </c>
      <c r="C17" s="162">
        <v>2</v>
      </c>
      <c r="D17" s="104">
        <v>-0.9932630964907749</v>
      </c>
      <c r="F17" s="161">
        <v>2</v>
      </c>
      <c r="G17" s="162">
        <v>6</v>
      </c>
      <c r="H17" s="307">
        <v>1.9652849165715014</v>
      </c>
      <c r="I17" s="225"/>
    </row>
    <row r="18" spans="1:9" ht="12.75">
      <c r="A18" s="5" t="s">
        <v>10</v>
      </c>
      <c r="B18" s="173">
        <v>-23</v>
      </c>
      <c r="C18" s="162">
        <v>4327</v>
      </c>
      <c r="D18" s="106" t="s">
        <v>212</v>
      </c>
      <c r="F18" s="161">
        <v>-3</v>
      </c>
      <c r="G18" s="162">
        <v>4340</v>
      </c>
      <c r="H18" s="307" t="s">
        <v>212</v>
      </c>
      <c r="I18" s="225"/>
    </row>
    <row r="19" spans="1:9" ht="3.75" customHeight="1">
      <c r="A19" s="5"/>
      <c r="B19" s="173"/>
      <c r="C19" s="162"/>
      <c r="D19" s="181"/>
      <c r="F19" s="161"/>
      <c r="G19" s="162"/>
      <c r="H19" s="304"/>
      <c r="I19" s="225"/>
    </row>
    <row r="20" spans="1:9" ht="12.75">
      <c r="A20" s="6" t="s">
        <v>22</v>
      </c>
      <c r="B20" s="169">
        <v>20471</v>
      </c>
      <c r="C20" s="164">
        <v>21610</v>
      </c>
      <c r="D20" s="182">
        <v>0.05563792629784747</v>
      </c>
      <c r="F20" s="163">
        <v>6778</v>
      </c>
      <c r="G20" s="164">
        <v>10401</v>
      </c>
      <c r="H20" s="306">
        <v>0.5344001050675038</v>
      </c>
      <c r="I20" s="225"/>
    </row>
    <row r="21" spans="1:9" ht="3.75" customHeight="1">
      <c r="A21" s="6"/>
      <c r="B21" s="169"/>
      <c r="C21" s="164"/>
      <c r="D21" s="181"/>
      <c r="F21" s="163"/>
      <c r="G21" s="164"/>
      <c r="H21" s="304"/>
      <c r="I21" s="225"/>
    </row>
    <row r="22" spans="1:9" ht="12.75" customHeight="1">
      <c r="A22" s="13" t="s">
        <v>24</v>
      </c>
      <c r="B22" s="413">
        <v>0.458</v>
      </c>
      <c r="C22" s="178">
        <v>0.52</v>
      </c>
      <c r="D22" s="308">
        <v>6.196992669116696</v>
      </c>
      <c r="E22" s="101"/>
      <c r="F22" s="416">
        <v>0.452</v>
      </c>
      <c r="G22" s="178">
        <v>0.752</v>
      </c>
      <c r="H22" s="308">
        <v>30.015952543086794</v>
      </c>
      <c r="I22" s="225"/>
    </row>
    <row r="23" spans="1:9" ht="3.75" customHeight="1">
      <c r="A23" s="6"/>
      <c r="B23" s="169"/>
      <c r="C23" s="164"/>
      <c r="D23" s="181"/>
      <c r="F23" s="163"/>
      <c r="G23" s="164"/>
      <c r="H23" s="304"/>
      <c r="I23" s="225"/>
    </row>
    <row r="24" spans="1:9" ht="12.75">
      <c r="A24" s="5" t="s">
        <v>0</v>
      </c>
      <c r="B24" s="173">
        <v>-9014</v>
      </c>
      <c r="C24" s="162">
        <v>-8610</v>
      </c>
      <c r="D24" s="181">
        <v>-0.04477914126015414</v>
      </c>
      <c r="F24" s="161">
        <v>-2780</v>
      </c>
      <c r="G24" s="162">
        <v>-2877</v>
      </c>
      <c r="H24" s="304">
        <v>0.03493100011617134</v>
      </c>
      <c r="I24" s="225"/>
    </row>
    <row r="25" spans="1:9" ht="3" customHeight="1">
      <c r="A25" s="5"/>
      <c r="B25" s="173">
        <v>0</v>
      </c>
      <c r="C25" s="162"/>
      <c r="D25" s="181"/>
      <c r="F25" s="161">
        <v>0</v>
      </c>
      <c r="G25" s="162"/>
      <c r="H25" s="304"/>
      <c r="I25" s="225"/>
    </row>
    <row r="26" spans="1:9" ht="12.75">
      <c r="A26" s="6" t="s">
        <v>23</v>
      </c>
      <c r="B26" s="169">
        <v>11457</v>
      </c>
      <c r="C26" s="164">
        <v>13000</v>
      </c>
      <c r="D26" s="182">
        <v>0.13464252506707908</v>
      </c>
      <c r="F26" s="163">
        <v>3998</v>
      </c>
      <c r="G26" s="164">
        <v>7523</v>
      </c>
      <c r="H26" s="306">
        <v>0.8817548833732165</v>
      </c>
      <c r="I26" s="225"/>
    </row>
    <row r="27" spans="1:9" ht="3" customHeight="1">
      <c r="A27" s="6"/>
      <c r="B27" s="169">
        <v>0</v>
      </c>
      <c r="C27" s="164"/>
      <c r="D27" s="181"/>
      <c r="F27" s="163">
        <v>0</v>
      </c>
      <c r="G27" s="164"/>
      <c r="H27" s="304"/>
      <c r="I27" s="225"/>
    </row>
    <row r="28" spans="1:9" ht="12.75">
      <c r="A28" s="5" t="s">
        <v>1</v>
      </c>
      <c r="B28" s="173">
        <v>-142</v>
      </c>
      <c r="C28" s="162">
        <v>-155</v>
      </c>
      <c r="D28" s="106">
        <v>0.09197293947290297</v>
      </c>
      <c r="F28" s="161">
        <v>-10</v>
      </c>
      <c r="G28" s="162">
        <v>-33</v>
      </c>
      <c r="H28" s="307">
        <v>2.4000998179502013</v>
      </c>
      <c r="I28" s="225"/>
    </row>
    <row r="29" spans="1:9" ht="3" customHeight="1">
      <c r="A29" s="5"/>
      <c r="B29" s="173">
        <v>0</v>
      </c>
      <c r="C29" s="162"/>
      <c r="D29" s="181"/>
      <c r="F29" s="161">
        <v>0</v>
      </c>
      <c r="G29" s="162"/>
      <c r="H29" s="304"/>
      <c r="I29" s="225"/>
    </row>
    <row r="30" spans="1:9" ht="12.75">
      <c r="A30" s="6" t="s">
        <v>11</v>
      </c>
      <c r="B30" s="169">
        <v>11315</v>
      </c>
      <c r="C30" s="164">
        <v>12845</v>
      </c>
      <c r="D30" s="182">
        <v>0.13517752104010694</v>
      </c>
      <c r="F30" s="163">
        <v>3988</v>
      </c>
      <c r="G30" s="164">
        <v>7490</v>
      </c>
      <c r="H30" s="306">
        <v>0.8780140060207744</v>
      </c>
      <c r="I30" s="225"/>
    </row>
    <row r="31" spans="1:9" ht="3" customHeight="1">
      <c r="A31" s="6"/>
      <c r="B31" s="169">
        <v>0</v>
      </c>
      <c r="C31" s="164"/>
      <c r="D31" s="181"/>
      <c r="F31" s="163">
        <v>0</v>
      </c>
      <c r="G31" s="164"/>
      <c r="H31" s="304"/>
      <c r="I31" s="225"/>
    </row>
    <row r="32" spans="1:9" ht="12.75">
      <c r="A32" s="5" t="s">
        <v>2</v>
      </c>
      <c r="B32" s="173">
        <v>-2419</v>
      </c>
      <c r="C32" s="162">
        <v>-2478</v>
      </c>
      <c r="D32" s="181">
        <v>0.024385031385697253</v>
      </c>
      <c r="F32" s="161">
        <v>-815</v>
      </c>
      <c r="G32" s="162">
        <v>-1477</v>
      </c>
      <c r="H32" s="304">
        <v>0.8132626088675476</v>
      </c>
      <c r="I32" s="225"/>
    </row>
    <row r="33" spans="1:9" ht="3" customHeight="1">
      <c r="A33" s="5"/>
      <c r="B33" s="173">
        <v>0</v>
      </c>
      <c r="C33" s="162"/>
      <c r="D33" s="181"/>
      <c r="F33" s="161">
        <v>0</v>
      </c>
      <c r="G33" s="162"/>
      <c r="H33" s="304"/>
      <c r="I33" s="225"/>
    </row>
    <row r="34" spans="1:9" ht="12.75">
      <c r="A34" s="6" t="s">
        <v>15</v>
      </c>
      <c r="B34" s="169">
        <v>8896</v>
      </c>
      <c r="C34" s="164">
        <v>10366</v>
      </c>
      <c r="D34" s="182">
        <v>0.165306568179719</v>
      </c>
      <c r="F34" s="163">
        <v>3174</v>
      </c>
      <c r="G34" s="164">
        <v>6013</v>
      </c>
      <c r="H34" s="306">
        <v>0.8946334823917781</v>
      </c>
      <c r="I34" s="225"/>
    </row>
    <row r="35" spans="1:9" ht="3" customHeight="1">
      <c r="A35" s="6"/>
      <c r="B35" s="169">
        <v>0</v>
      </c>
      <c r="C35" s="164"/>
      <c r="D35" s="181"/>
      <c r="F35" s="163">
        <v>0</v>
      </c>
      <c r="G35" s="164"/>
      <c r="H35" s="304"/>
      <c r="I35" s="225"/>
    </row>
    <row r="36" spans="1:9" ht="12.75">
      <c r="A36" s="5" t="s">
        <v>3</v>
      </c>
      <c r="B36" s="173">
        <v>0</v>
      </c>
      <c r="C36" s="162">
        <v>0</v>
      </c>
      <c r="D36" s="180">
        <v>0</v>
      </c>
      <c r="F36" s="161">
        <v>0</v>
      </c>
      <c r="G36" s="162">
        <v>0</v>
      </c>
      <c r="H36" s="304">
        <v>0</v>
      </c>
      <c r="I36" s="225"/>
    </row>
    <row r="37" spans="1:9" ht="3" customHeight="1">
      <c r="A37" s="5"/>
      <c r="B37" s="414" t="s">
        <v>20</v>
      </c>
      <c r="C37" s="309" t="s">
        <v>20</v>
      </c>
      <c r="D37" s="310" t="s">
        <v>79</v>
      </c>
      <c r="F37" s="305" t="s">
        <v>20</v>
      </c>
      <c r="G37" s="309" t="s">
        <v>20</v>
      </c>
      <c r="H37" s="310" t="s">
        <v>79</v>
      </c>
      <c r="I37" s="225"/>
    </row>
    <row r="38" spans="1:9" ht="12.75">
      <c r="A38" s="6" t="s">
        <v>4</v>
      </c>
      <c r="B38" s="414">
        <v>8896</v>
      </c>
      <c r="C38" s="164">
        <v>10366</v>
      </c>
      <c r="D38" s="182">
        <v>0.165306568179719</v>
      </c>
      <c r="F38" s="305">
        <v>3174</v>
      </c>
      <c r="G38" s="309">
        <v>6013</v>
      </c>
      <c r="H38" s="306">
        <v>0.8946334823917781</v>
      </c>
      <c r="I38" s="225"/>
    </row>
    <row r="39" spans="1:8" ht="3" customHeight="1">
      <c r="A39" s="9"/>
      <c r="B39" s="184"/>
      <c r="C39" s="75"/>
      <c r="D39" s="185"/>
      <c r="F39" s="311"/>
      <c r="G39" s="75"/>
      <c r="H39" s="312"/>
    </row>
    <row r="40" spans="2:7" ht="12.75">
      <c r="B40" s="101"/>
      <c r="C40" s="101"/>
      <c r="D40" s="101"/>
      <c r="F40" s="147"/>
      <c r="G40" s="147"/>
    </row>
    <row r="41" ht="4.5" customHeight="1"/>
    <row r="42" ht="14.25">
      <c r="A42" s="3" t="s">
        <v>100</v>
      </c>
    </row>
    <row r="43" ht="14.25">
      <c r="A43" s="3" t="s">
        <v>25</v>
      </c>
    </row>
  </sheetData>
  <mergeCells count="9">
    <mergeCell ref="A2:G2"/>
    <mergeCell ref="A5:H5"/>
    <mergeCell ref="B7:B8"/>
    <mergeCell ref="C7:C8"/>
    <mergeCell ref="D7:D8"/>
    <mergeCell ref="A7:A8"/>
    <mergeCell ref="F7:F8"/>
    <mergeCell ref="G7:G8"/>
    <mergeCell ref="H7:H8"/>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investor.relations@o2.com&amp;R1 of 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2"/>
  <sheetViews>
    <sheetView showGridLines="0" zoomScaleSheetLayoutView="100" workbookViewId="0" topLeftCell="A1">
      <selection activeCell="G3" activeCellId="1" sqref="C3:C22 G3:G22"/>
    </sheetView>
  </sheetViews>
  <sheetFormatPr defaultColWidth="9.140625" defaultRowHeight="12.75"/>
  <cols>
    <col min="1" max="1" width="37.57421875" style="101" customWidth="1"/>
    <col min="2" max="3" width="9.28125" style="101" customWidth="1"/>
    <col min="4" max="4" width="11.7109375" style="101" customWidth="1"/>
    <col min="5" max="5" width="9.140625" style="101" customWidth="1"/>
    <col min="6" max="7" width="9.28125" style="101" customWidth="1"/>
    <col min="8" max="8" width="11.7109375" style="101" customWidth="1"/>
    <col min="9" max="16384" width="9.140625" style="101" customWidth="1"/>
  </cols>
  <sheetData>
    <row r="1" spans="1:8" ht="14.25" customHeight="1">
      <c r="A1" s="380" t="s">
        <v>126</v>
      </c>
      <c r="B1" s="342" t="s">
        <v>205</v>
      </c>
      <c r="C1" s="344" t="s">
        <v>206</v>
      </c>
      <c r="D1" s="369" t="s">
        <v>207</v>
      </c>
      <c r="E1" s="1"/>
      <c r="F1" s="373" t="s">
        <v>143</v>
      </c>
      <c r="G1" s="375" t="s">
        <v>208</v>
      </c>
      <c r="H1" s="377" t="s">
        <v>209</v>
      </c>
    </row>
    <row r="2" spans="1:8" ht="14.25" customHeight="1">
      <c r="A2" s="381"/>
      <c r="B2" s="343"/>
      <c r="C2" s="368"/>
      <c r="D2" s="370"/>
      <c r="E2" s="1"/>
      <c r="F2" s="374"/>
      <c r="G2" s="376"/>
      <c r="H2" s="378"/>
    </row>
    <row r="3" spans="1:9" ht="14.25" customHeight="1">
      <c r="A3" s="102" t="s">
        <v>89</v>
      </c>
      <c r="B3" s="169">
        <v>5395</v>
      </c>
      <c r="C3" s="166">
        <v>3934</v>
      </c>
      <c r="D3" s="31">
        <v>-0.27088693336554015</v>
      </c>
      <c r="F3" s="165">
        <v>1479</v>
      </c>
      <c r="G3" s="166">
        <v>1250</v>
      </c>
      <c r="H3" s="31">
        <v>-0.15433418043433833</v>
      </c>
      <c r="I3" s="186"/>
    </row>
    <row r="4" spans="1:9" ht="3" customHeight="1">
      <c r="A4" s="103"/>
      <c r="B4" s="173"/>
      <c r="C4" s="162"/>
      <c r="D4" s="104"/>
      <c r="F4" s="161"/>
      <c r="G4" s="162"/>
      <c r="H4" s="104"/>
      <c r="I4" s="186"/>
    </row>
    <row r="5" spans="1:9" ht="14.25" customHeight="1">
      <c r="A5" s="103" t="s">
        <v>90</v>
      </c>
      <c r="B5" s="169">
        <v>6169</v>
      </c>
      <c r="C5" s="164">
        <v>5588</v>
      </c>
      <c r="D5" s="105">
        <v>-0.09407850704397847</v>
      </c>
      <c r="F5" s="163">
        <v>2049</v>
      </c>
      <c r="G5" s="164">
        <v>1856</v>
      </c>
      <c r="H5" s="105">
        <v>-0.09429758156624668</v>
      </c>
      <c r="I5" s="186"/>
    </row>
    <row r="6" spans="1:9" ht="14.25" customHeight="1">
      <c r="A6" s="10" t="s">
        <v>119</v>
      </c>
      <c r="B6" s="161">
        <v>2284</v>
      </c>
      <c r="C6" s="162">
        <v>1852</v>
      </c>
      <c r="D6" s="106">
        <v>-0.18930272702494488</v>
      </c>
      <c r="F6" s="161">
        <v>691</v>
      </c>
      <c r="G6" s="162">
        <v>571</v>
      </c>
      <c r="H6" s="106">
        <v>-0.1737877672811302</v>
      </c>
      <c r="I6" s="186"/>
    </row>
    <row r="7" spans="1:9" ht="14.25" customHeight="1">
      <c r="A7" s="10" t="s">
        <v>121</v>
      </c>
      <c r="B7" s="173">
        <v>3539</v>
      </c>
      <c r="C7" s="162">
        <v>3451</v>
      </c>
      <c r="D7" s="104">
        <v>-0.02463177515159276</v>
      </c>
      <c r="F7" s="161">
        <v>1233</v>
      </c>
      <c r="G7" s="162">
        <v>1191</v>
      </c>
      <c r="H7" s="104">
        <v>-0.03385002505780599</v>
      </c>
      <c r="I7" s="186"/>
    </row>
    <row r="8" spans="1:9" ht="14.25" customHeight="1">
      <c r="A8" s="141" t="s">
        <v>131</v>
      </c>
      <c r="B8" s="173">
        <v>346</v>
      </c>
      <c r="C8" s="162">
        <v>285</v>
      </c>
      <c r="D8" s="104">
        <v>-0.17573440970524268</v>
      </c>
      <c r="F8" s="161">
        <v>126</v>
      </c>
      <c r="G8" s="162">
        <v>94</v>
      </c>
      <c r="H8" s="104">
        <v>-0.2503244338412184</v>
      </c>
      <c r="I8" s="186"/>
    </row>
    <row r="9" spans="1:9" ht="3" customHeight="1">
      <c r="A9" s="10"/>
      <c r="B9" s="173"/>
      <c r="C9" s="162"/>
      <c r="D9" s="104"/>
      <c r="F9" s="161"/>
      <c r="G9" s="162"/>
      <c r="H9" s="104"/>
      <c r="I9" s="186"/>
    </row>
    <row r="10" spans="1:9" ht="14.25" customHeight="1">
      <c r="A10" s="103" t="s">
        <v>91</v>
      </c>
      <c r="B10" s="169">
        <v>3660</v>
      </c>
      <c r="C10" s="164">
        <v>4476</v>
      </c>
      <c r="D10" s="105">
        <v>0.22279196757415298</v>
      </c>
      <c r="F10" s="163">
        <v>1460</v>
      </c>
      <c r="G10" s="164">
        <v>1487</v>
      </c>
      <c r="H10" s="105">
        <v>0.018824750110926214</v>
      </c>
      <c r="I10" s="186"/>
    </row>
    <row r="11" spans="1:9" ht="14.25" customHeight="1">
      <c r="A11" s="107" t="s">
        <v>5</v>
      </c>
      <c r="B11" s="173">
        <v>31</v>
      </c>
      <c r="C11" s="162">
        <v>15</v>
      </c>
      <c r="D11" s="104">
        <v>-0.5247572625297088</v>
      </c>
      <c r="F11" s="161">
        <v>8</v>
      </c>
      <c r="G11" s="162">
        <v>4</v>
      </c>
      <c r="H11" s="104">
        <v>-0.507039051628003</v>
      </c>
      <c r="I11" s="186"/>
    </row>
    <row r="12" spans="1:9" ht="14.25" customHeight="1">
      <c r="A12" s="107" t="s">
        <v>16</v>
      </c>
      <c r="B12" s="173">
        <v>3630</v>
      </c>
      <c r="C12" s="162">
        <v>4461</v>
      </c>
      <c r="D12" s="104">
        <v>0.22908142503630047</v>
      </c>
      <c r="F12" s="161">
        <v>1451</v>
      </c>
      <c r="G12" s="162">
        <v>1483</v>
      </c>
      <c r="H12" s="104">
        <v>0.021777077008316104</v>
      </c>
      <c r="I12" s="186"/>
    </row>
    <row r="13" spans="1:9" ht="14.25" customHeight="1">
      <c r="A13" s="107" t="s">
        <v>132</v>
      </c>
      <c r="B13" s="173">
        <v>3445</v>
      </c>
      <c r="C13" s="162">
        <v>4276</v>
      </c>
      <c r="D13" s="104">
        <v>0.2412841338662155</v>
      </c>
      <c r="F13" s="161">
        <v>1393</v>
      </c>
      <c r="G13" s="162">
        <v>1421</v>
      </c>
      <c r="H13" s="104">
        <v>0.020275189588429887</v>
      </c>
      <c r="I13" s="186"/>
    </row>
    <row r="14" spans="1:9" ht="14.25" customHeight="1">
      <c r="A14" s="107" t="s">
        <v>133</v>
      </c>
      <c r="B14" s="173">
        <v>185</v>
      </c>
      <c r="C14" s="162">
        <v>185</v>
      </c>
      <c r="D14" s="104">
        <v>0.0015729367939085748</v>
      </c>
      <c r="F14" s="161">
        <v>58</v>
      </c>
      <c r="G14" s="162">
        <v>62</v>
      </c>
      <c r="H14" s="104">
        <v>0.057643090336058966</v>
      </c>
      <c r="I14" s="186"/>
    </row>
    <row r="15" spans="1:9" ht="3" customHeight="1">
      <c r="A15" s="107"/>
      <c r="B15" s="173"/>
      <c r="C15" s="162"/>
      <c r="D15" s="104"/>
      <c r="F15" s="161"/>
      <c r="G15" s="162"/>
      <c r="H15" s="104"/>
      <c r="I15" s="186"/>
    </row>
    <row r="16" spans="1:9" ht="14.25" customHeight="1">
      <c r="A16" s="103" t="s">
        <v>92</v>
      </c>
      <c r="B16" s="169">
        <v>1494</v>
      </c>
      <c r="C16" s="164">
        <v>1525</v>
      </c>
      <c r="D16" s="105">
        <v>0.02074026523695016</v>
      </c>
      <c r="F16" s="163">
        <v>673</v>
      </c>
      <c r="G16" s="164">
        <v>495</v>
      </c>
      <c r="H16" s="105">
        <v>-0.26387694980751697</v>
      </c>
      <c r="I16" s="186"/>
    </row>
    <row r="17" spans="1:9" ht="3" customHeight="1">
      <c r="A17" s="103"/>
      <c r="B17" s="173"/>
      <c r="C17" s="162"/>
      <c r="D17" s="104"/>
      <c r="F17" s="161"/>
      <c r="G17" s="162"/>
      <c r="H17" s="104"/>
      <c r="I17" s="186"/>
    </row>
    <row r="18" spans="1:9" ht="14.25" customHeight="1">
      <c r="A18" s="103" t="s">
        <v>123</v>
      </c>
      <c r="B18" s="169">
        <v>2672</v>
      </c>
      <c r="C18" s="164">
        <v>2382</v>
      </c>
      <c r="D18" s="105">
        <v>-0.1083696691003051</v>
      </c>
      <c r="F18" s="163">
        <v>856</v>
      </c>
      <c r="G18" s="164">
        <v>780</v>
      </c>
      <c r="H18" s="105">
        <v>-0.08883219391021124</v>
      </c>
      <c r="I18" s="186"/>
    </row>
    <row r="19" spans="1:9" ht="3" customHeight="1">
      <c r="A19" s="107"/>
      <c r="B19" s="173"/>
      <c r="C19" s="162"/>
      <c r="D19" s="104"/>
      <c r="F19" s="161"/>
      <c r="G19" s="162"/>
      <c r="H19" s="104" t="e">
        <v>#DIV/0!</v>
      </c>
      <c r="I19" s="186"/>
    </row>
    <row r="20" spans="1:9" ht="14.25" customHeight="1">
      <c r="A20" s="103" t="s">
        <v>124</v>
      </c>
      <c r="B20" s="169">
        <v>655</v>
      </c>
      <c r="C20" s="164">
        <v>350</v>
      </c>
      <c r="D20" s="105">
        <v>-0.4656364134347456</v>
      </c>
      <c r="F20" s="163">
        <v>259</v>
      </c>
      <c r="G20" s="164">
        <v>114</v>
      </c>
      <c r="H20" s="105">
        <v>-0.5592685647730771</v>
      </c>
      <c r="I20" s="186"/>
    </row>
    <row r="21" spans="1:9" ht="3" customHeight="1">
      <c r="A21" s="103"/>
      <c r="B21" s="169" t="s">
        <v>20</v>
      </c>
      <c r="C21" s="164" t="s">
        <v>20</v>
      </c>
      <c r="D21" s="164" t="s">
        <v>20</v>
      </c>
      <c r="F21" s="163" t="s">
        <v>20</v>
      </c>
      <c r="G21" s="164" t="s">
        <v>20</v>
      </c>
      <c r="H21" s="105" t="s">
        <v>20</v>
      </c>
      <c r="I21" s="186"/>
    </row>
    <row r="22" spans="1:9" ht="12.75">
      <c r="A22" s="110" t="s">
        <v>21</v>
      </c>
      <c r="B22" s="411">
        <v>20045</v>
      </c>
      <c r="C22" s="171">
        <v>18255</v>
      </c>
      <c r="D22" s="111">
        <v>-0.08928379287097732</v>
      </c>
      <c r="F22" s="411">
        <v>6775</v>
      </c>
      <c r="G22" s="171">
        <v>5982</v>
      </c>
      <c r="H22" s="111">
        <v>-0.11695934976955835</v>
      </c>
      <c r="I22" s="186"/>
    </row>
    <row r="23" spans="1:9" ht="3.75" customHeight="1">
      <c r="A23" s="112"/>
      <c r="I23" s="114"/>
    </row>
    <row r="24" spans="1:6" ht="12.75">
      <c r="A24" s="113"/>
      <c r="B24" s="109"/>
      <c r="F24" s="109"/>
    </row>
    <row r="25" spans="1:6" ht="28.5" customHeight="1">
      <c r="A25" s="379" t="s">
        <v>145</v>
      </c>
      <c r="B25" s="379"/>
      <c r="C25" s="379"/>
      <c r="D25" s="379"/>
      <c r="E25" s="379"/>
      <c r="F25" s="379"/>
    </row>
    <row r="26" ht="14.25">
      <c r="A26" s="112" t="s">
        <v>130</v>
      </c>
    </row>
    <row r="27" ht="14.25">
      <c r="A27" s="112" t="s">
        <v>128</v>
      </c>
    </row>
    <row r="28" ht="14.25">
      <c r="A28" s="112" t="s">
        <v>120</v>
      </c>
    </row>
    <row r="29" ht="14.25" customHeight="1">
      <c r="A29" s="112" t="s">
        <v>134</v>
      </c>
    </row>
    <row r="30" ht="14.25">
      <c r="A30" s="112" t="s">
        <v>135</v>
      </c>
    </row>
    <row r="31" ht="14.25">
      <c r="A31" s="137" t="s">
        <v>136</v>
      </c>
    </row>
    <row r="32" ht="14.25">
      <c r="A32" s="112" t="s">
        <v>122</v>
      </c>
    </row>
    <row r="33" ht="14.25">
      <c r="A33" s="112" t="s">
        <v>129</v>
      </c>
    </row>
    <row r="34" ht="28.5" customHeight="1">
      <c r="A34" s="114"/>
    </row>
    <row r="35" spans="1:8" ht="12.75" customHeight="1">
      <c r="A35" s="380" t="s">
        <v>127</v>
      </c>
      <c r="B35" s="342" t="s">
        <v>205</v>
      </c>
      <c r="C35" s="344" t="s">
        <v>206</v>
      </c>
      <c r="D35" s="369" t="s">
        <v>207</v>
      </c>
      <c r="E35" s="1"/>
      <c r="F35" s="373" t="s">
        <v>143</v>
      </c>
      <c r="G35" s="375" t="s">
        <v>208</v>
      </c>
      <c r="H35" s="377" t="s">
        <v>209</v>
      </c>
    </row>
    <row r="36" spans="1:8" ht="12.75">
      <c r="A36" s="381"/>
      <c r="B36" s="343"/>
      <c r="C36" s="368"/>
      <c r="D36" s="370"/>
      <c r="E36" s="1"/>
      <c r="F36" s="374"/>
      <c r="G36" s="376"/>
      <c r="H36" s="378"/>
    </row>
    <row r="37" spans="1:9" ht="12.75">
      <c r="A37" s="102" t="s">
        <v>17</v>
      </c>
      <c r="B37" s="165">
        <v>22685</v>
      </c>
      <c r="C37" s="166">
        <v>20790</v>
      </c>
      <c r="D37" s="115">
        <v>-0.08350235733176303</v>
      </c>
      <c r="F37" s="165">
        <v>7519</v>
      </c>
      <c r="G37" s="166">
        <v>6910</v>
      </c>
      <c r="H37" s="115">
        <v>-0.08096889885489233</v>
      </c>
      <c r="I37" s="119"/>
    </row>
    <row r="38" spans="1:9" ht="12.75">
      <c r="A38" s="10" t="s">
        <v>19</v>
      </c>
      <c r="B38" s="167">
        <v>16889</v>
      </c>
      <c r="C38" s="168">
        <v>15288</v>
      </c>
      <c r="D38" s="106">
        <v>-0.09479847359380456</v>
      </c>
      <c r="F38" s="167">
        <v>5616</v>
      </c>
      <c r="G38" s="168">
        <v>5021</v>
      </c>
      <c r="H38" s="106">
        <v>-0.10595157527587196</v>
      </c>
      <c r="I38" s="119"/>
    </row>
    <row r="39" spans="1:9" ht="12.75">
      <c r="A39" s="10" t="s">
        <v>18</v>
      </c>
      <c r="B39" s="161">
        <v>6218</v>
      </c>
      <c r="C39" s="162">
        <v>6150</v>
      </c>
      <c r="D39" s="106">
        <v>-0.010906200970777657</v>
      </c>
      <c r="F39" s="161">
        <v>2084</v>
      </c>
      <c r="G39" s="162">
        <v>2049</v>
      </c>
      <c r="H39" s="106">
        <v>-0.016823933914281053</v>
      </c>
      <c r="I39" s="119"/>
    </row>
    <row r="40" spans="1:9" ht="14.25">
      <c r="A40" s="10" t="s">
        <v>80</v>
      </c>
      <c r="B40" s="161">
        <v>7107</v>
      </c>
      <c r="C40" s="162">
        <v>6337</v>
      </c>
      <c r="D40" s="106">
        <v>-0.10831837077173478</v>
      </c>
      <c r="F40" s="161">
        <v>2395</v>
      </c>
      <c r="G40" s="162">
        <v>2123</v>
      </c>
      <c r="H40" s="106">
        <v>-0.11355785035112609</v>
      </c>
      <c r="I40" s="119"/>
    </row>
    <row r="41" spans="1:9" ht="12.75" customHeight="1">
      <c r="A41" s="10" t="s">
        <v>125</v>
      </c>
      <c r="B41" s="161">
        <v>3564</v>
      </c>
      <c r="C41" s="162">
        <v>2800</v>
      </c>
      <c r="D41" s="106">
        <v>-0.21421787880340937</v>
      </c>
      <c r="F41" s="161">
        <v>1138</v>
      </c>
      <c r="G41" s="162">
        <v>850</v>
      </c>
      <c r="H41" s="106">
        <v>-0.25317566036833916</v>
      </c>
      <c r="I41" s="119"/>
    </row>
    <row r="42" spans="1:9" ht="14.25">
      <c r="A42" s="10" t="s">
        <v>137</v>
      </c>
      <c r="B42" s="161">
        <v>5796</v>
      </c>
      <c r="C42" s="162">
        <v>5503</v>
      </c>
      <c r="D42" s="106">
        <v>-0.05058545443631812</v>
      </c>
      <c r="F42" s="161">
        <v>1903</v>
      </c>
      <c r="G42" s="162">
        <v>1889</v>
      </c>
      <c r="H42" s="106">
        <v>-0.007229193745918794</v>
      </c>
      <c r="I42" s="119"/>
    </row>
    <row r="43" spans="1:9" ht="3" customHeight="1">
      <c r="A43" s="10"/>
      <c r="B43" s="161"/>
      <c r="C43" s="162"/>
      <c r="D43" s="106"/>
      <c r="F43" s="161"/>
      <c r="G43" s="162"/>
      <c r="H43" s="106"/>
      <c r="I43" s="119"/>
    </row>
    <row r="44" spans="1:9" ht="14.25">
      <c r="A44" s="103" t="s">
        <v>138</v>
      </c>
      <c r="B44" s="163">
        <v>728</v>
      </c>
      <c r="C44" s="164">
        <v>653</v>
      </c>
      <c r="D44" s="108">
        <v>-0.1029075554078196</v>
      </c>
      <c r="F44" s="163">
        <v>254</v>
      </c>
      <c r="G44" s="164">
        <v>224</v>
      </c>
      <c r="H44" s="108">
        <v>-0.11924835085356467</v>
      </c>
      <c r="I44" s="119"/>
    </row>
    <row r="45" spans="1:9" ht="3" customHeight="1">
      <c r="A45" s="103"/>
      <c r="B45" s="163" t="s">
        <v>150</v>
      </c>
      <c r="C45" s="164" t="s">
        <v>20</v>
      </c>
      <c r="D45" s="164" t="s">
        <v>20</v>
      </c>
      <c r="F45" s="163" t="s">
        <v>150</v>
      </c>
      <c r="G45" s="164" t="s">
        <v>20</v>
      </c>
      <c r="H45" s="105" t="s">
        <v>20</v>
      </c>
      <c r="I45" s="119"/>
    </row>
    <row r="46" spans="1:9" ht="12.75">
      <c r="A46" s="110" t="s">
        <v>21</v>
      </c>
      <c r="B46" s="170">
        <v>23413</v>
      </c>
      <c r="C46" s="171">
        <v>21444</v>
      </c>
      <c r="D46" s="111">
        <v>-0.08410582026562441</v>
      </c>
      <c r="F46" s="170">
        <v>7773</v>
      </c>
      <c r="G46" s="171">
        <v>7134</v>
      </c>
      <c r="H46" s="111">
        <v>-0.08222023402830458</v>
      </c>
      <c r="I46" s="119"/>
    </row>
    <row r="47" ht="3" customHeight="1"/>
    <row r="48" ht="14.25">
      <c r="A48" s="112" t="s">
        <v>93</v>
      </c>
    </row>
    <row r="49" ht="14.25">
      <c r="A49" s="112" t="s">
        <v>94</v>
      </c>
    </row>
    <row r="50" ht="14.25">
      <c r="A50" s="112" t="s">
        <v>95</v>
      </c>
    </row>
    <row r="51" ht="14.25">
      <c r="A51" s="112" t="s">
        <v>139</v>
      </c>
    </row>
    <row r="52" ht="14.25">
      <c r="A52" s="112" t="s">
        <v>140</v>
      </c>
    </row>
    <row r="54" ht="28.5" customHeight="1"/>
  </sheetData>
  <mergeCells count="15">
    <mergeCell ref="D1:D2"/>
    <mergeCell ref="B35:B36"/>
    <mergeCell ref="C35:C36"/>
    <mergeCell ref="D35:D36"/>
    <mergeCell ref="A25:F25"/>
    <mergeCell ref="A1:A2"/>
    <mergeCell ref="A35:A36"/>
    <mergeCell ref="B1:B2"/>
    <mergeCell ref="C1:C2"/>
    <mergeCell ref="F1:F2"/>
    <mergeCell ref="G1:G2"/>
    <mergeCell ref="H1:H2"/>
    <mergeCell ref="F35:F36"/>
    <mergeCell ref="G35:G36"/>
    <mergeCell ref="H35:H36"/>
  </mergeCells>
  <printOptions/>
  <pageMargins left="0.75" right="0.75" top="1" bottom="1" header="0.5" footer="0.5"/>
  <pageSetup fitToHeight="1" fitToWidth="1" horizontalDpi="600" verticalDpi="600" orientation="landscape" paperSize="9" scale="72"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investor.relations@o2.com&amp;R2 of 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showGridLines="0" zoomScaleSheetLayoutView="100" workbookViewId="0" topLeftCell="A1">
      <selection activeCell="B3" sqref="B3"/>
    </sheetView>
  </sheetViews>
  <sheetFormatPr defaultColWidth="9.140625" defaultRowHeight="12.75"/>
  <cols>
    <col min="1" max="1" width="40.7109375" style="1" customWidth="1"/>
    <col min="2" max="3" width="9.28125" style="1" customWidth="1"/>
    <col min="4" max="4" width="11.7109375" style="1" customWidth="1"/>
    <col min="5" max="6" width="9.28125" style="1" customWidth="1"/>
    <col min="7" max="7" width="9.421875" style="1" customWidth="1"/>
    <col min="8" max="8" width="11.7109375" style="101" customWidth="1"/>
    <col min="9" max="9" width="9.140625" style="147" customWidth="1"/>
    <col min="10" max="16384" width="9.140625" style="1" customWidth="1"/>
  </cols>
  <sheetData>
    <row r="1" spans="1:8" ht="12.75" customHeight="1">
      <c r="A1" s="382" t="s">
        <v>172</v>
      </c>
      <c r="B1" s="342" t="s">
        <v>205</v>
      </c>
      <c r="C1" s="344" t="s">
        <v>206</v>
      </c>
      <c r="D1" s="369" t="s">
        <v>207</v>
      </c>
      <c r="F1" s="373" t="s">
        <v>143</v>
      </c>
      <c r="G1" s="375" t="s">
        <v>208</v>
      </c>
      <c r="H1" s="377" t="s">
        <v>209</v>
      </c>
    </row>
    <row r="2" spans="1:8" ht="12.75" customHeight="1">
      <c r="A2" s="383"/>
      <c r="B2" s="343"/>
      <c r="C2" s="368"/>
      <c r="D2" s="370"/>
      <c r="F2" s="374"/>
      <c r="G2" s="376"/>
      <c r="H2" s="378"/>
    </row>
    <row r="3" spans="1:9" ht="12.75">
      <c r="A3" s="4" t="s">
        <v>163</v>
      </c>
      <c r="B3" s="313">
        <v>12323</v>
      </c>
      <c r="C3" s="314">
        <v>10352</v>
      </c>
      <c r="D3" s="315">
        <v>-0.14876329245521858</v>
      </c>
      <c r="E3" s="225"/>
      <c r="F3" s="313">
        <v>4176</v>
      </c>
      <c r="G3" s="314">
        <v>3405</v>
      </c>
      <c r="H3" s="315">
        <v>-0.17481072492282634</v>
      </c>
      <c r="I3" s="273"/>
    </row>
    <row r="4" spans="1:9" ht="12.75">
      <c r="A4" s="8" t="s">
        <v>170</v>
      </c>
      <c r="B4" s="303">
        <v>8625</v>
      </c>
      <c r="C4" s="316">
        <v>7675</v>
      </c>
      <c r="D4" s="307">
        <v>-0.10919984758287693</v>
      </c>
      <c r="E4" s="225"/>
      <c r="F4" s="303">
        <v>2841</v>
      </c>
      <c r="G4" s="316">
        <v>2520</v>
      </c>
      <c r="H4" s="307">
        <v>-0.11273012475699529</v>
      </c>
      <c r="I4" s="274"/>
    </row>
    <row r="5" spans="1:9" ht="12.75">
      <c r="A5" s="8" t="s">
        <v>12</v>
      </c>
      <c r="B5" s="161">
        <v>1782</v>
      </c>
      <c r="C5" s="162">
        <v>1324</v>
      </c>
      <c r="D5" s="307">
        <v>-0.25836038856428023</v>
      </c>
      <c r="E5" s="225"/>
      <c r="F5" s="161">
        <v>538</v>
      </c>
      <c r="G5" s="162">
        <v>471</v>
      </c>
      <c r="H5" s="307">
        <v>-0.12451317151393504</v>
      </c>
      <c r="I5" s="274"/>
    </row>
    <row r="6" spans="1:9" ht="14.25">
      <c r="A6" s="8" t="s">
        <v>141</v>
      </c>
      <c r="B6" s="161">
        <v>1917</v>
      </c>
      <c r="C6" s="162">
        <v>1354</v>
      </c>
      <c r="D6" s="307">
        <v>-0.23127142044257853</v>
      </c>
      <c r="E6" s="225"/>
      <c r="F6" s="161">
        <v>797</v>
      </c>
      <c r="G6" s="162">
        <v>414</v>
      </c>
      <c r="H6" s="307">
        <v>-0.4464707533883846</v>
      </c>
      <c r="I6" s="114"/>
    </row>
    <row r="7" spans="1:9" ht="3" customHeight="1">
      <c r="A7" s="8"/>
      <c r="B7" s="161"/>
      <c r="C7" s="162"/>
      <c r="D7" s="307"/>
      <c r="F7" s="161"/>
      <c r="G7" s="162"/>
      <c r="H7" s="307"/>
      <c r="I7" s="114"/>
    </row>
    <row r="8" spans="1:9" ht="12.75">
      <c r="A8" s="6" t="s">
        <v>171</v>
      </c>
      <c r="B8" s="163">
        <v>5433</v>
      </c>
      <c r="C8" s="164">
        <v>5068</v>
      </c>
      <c r="D8" s="317">
        <v>-0.06728459071772763</v>
      </c>
      <c r="E8" s="225"/>
      <c r="F8" s="163">
        <v>1747</v>
      </c>
      <c r="G8" s="164">
        <v>1522</v>
      </c>
      <c r="H8" s="317">
        <v>-0.12890236536334798</v>
      </c>
      <c r="I8" s="273"/>
    </row>
    <row r="9" spans="1:9" ht="3" customHeight="1">
      <c r="A9" s="6"/>
      <c r="B9" s="305">
        <v>0</v>
      </c>
      <c r="C9" s="309"/>
      <c r="D9" s="307"/>
      <c r="F9" s="305">
        <v>0</v>
      </c>
      <c r="G9" s="309"/>
      <c r="H9" s="307"/>
      <c r="I9" s="273"/>
    </row>
    <row r="10" spans="1:9" ht="12.75">
      <c r="A10" s="6" t="s">
        <v>164</v>
      </c>
      <c r="B10" s="305">
        <v>6851</v>
      </c>
      <c r="C10" s="309">
        <v>8266</v>
      </c>
      <c r="D10" s="317">
        <v>0.17861857275199755</v>
      </c>
      <c r="E10" s="225"/>
      <c r="F10" s="305">
        <v>2414</v>
      </c>
      <c r="G10" s="309">
        <v>2769</v>
      </c>
      <c r="H10" s="317">
        <v>0.12409670753281898</v>
      </c>
      <c r="I10" s="273"/>
    </row>
    <row r="11" spans="1:9" ht="12.75">
      <c r="A11" s="10" t="s">
        <v>7</v>
      </c>
      <c r="B11" s="303">
        <v>2076</v>
      </c>
      <c r="C11" s="162">
        <v>1957</v>
      </c>
      <c r="D11" s="307">
        <v>-0.04884447147445392</v>
      </c>
      <c r="E11" s="225"/>
      <c r="F11" s="303">
        <v>655</v>
      </c>
      <c r="G11" s="162">
        <v>644</v>
      </c>
      <c r="H11" s="307">
        <v>-0.01816395467874543</v>
      </c>
      <c r="I11" s="275"/>
    </row>
    <row r="12" spans="1:9" ht="12.75">
      <c r="A12" s="8" t="s">
        <v>13</v>
      </c>
      <c r="B12" s="303">
        <v>1789</v>
      </c>
      <c r="C12" s="316">
        <v>1927</v>
      </c>
      <c r="D12" s="307">
        <v>0.017662181647445818</v>
      </c>
      <c r="E12" s="225"/>
      <c r="F12" s="303">
        <v>544</v>
      </c>
      <c r="G12" s="316">
        <v>654</v>
      </c>
      <c r="H12" s="307">
        <v>0.1455504278498463</v>
      </c>
      <c r="I12" s="114"/>
    </row>
    <row r="13" spans="1:9" ht="12.75">
      <c r="A13" s="8" t="s">
        <v>8</v>
      </c>
      <c r="B13" s="303">
        <v>1650</v>
      </c>
      <c r="C13" s="316">
        <v>1683</v>
      </c>
      <c r="D13" s="307">
        <v>0.020505259617714877</v>
      </c>
      <c r="E13" s="225"/>
      <c r="F13" s="303">
        <v>544</v>
      </c>
      <c r="G13" s="316">
        <v>559</v>
      </c>
      <c r="H13" s="307">
        <v>0.02878085366970451</v>
      </c>
      <c r="I13" s="114"/>
    </row>
    <row r="14" spans="1:9" ht="12.75">
      <c r="A14" s="8" t="s">
        <v>165</v>
      </c>
      <c r="B14" s="303">
        <v>724</v>
      </c>
      <c r="C14" s="316">
        <v>787</v>
      </c>
      <c r="D14" s="307">
        <v>-0.004667691544115393</v>
      </c>
      <c r="E14" s="225"/>
      <c r="F14" s="303">
        <v>224</v>
      </c>
      <c r="G14" s="316">
        <v>252</v>
      </c>
      <c r="H14" s="307">
        <v>0.04244231090865869</v>
      </c>
      <c r="I14" s="114"/>
    </row>
    <row r="15" spans="1:9" ht="12.75">
      <c r="A15" s="74" t="s">
        <v>104</v>
      </c>
      <c r="B15" s="303">
        <v>568</v>
      </c>
      <c r="C15" s="316">
        <v>634</v>
      </c>
      <c r="D15" s="307">
        <v>0.11583634854991742</v>
      </c>
      <c r="E15" s="225"/>
      <c r="F15" s="303">
        <v>189</v>
      </c>
      <c r="G15" s="316">
        <v>211</v>
      </c>
      <c r="H15" s="307">
        <v>0.11654488048050426</v>
      </c>
      <c r="I15" s="114"/>
    </row>
    <row r="16" spans="1:9" ht="14.25">
      <c r="A16" s="8" t="s">
        <v>166</v>
      </c>
      <c r="B16" s="303">
        <v>43</v>
      </c>
      <c r="C16" s="316">
        <v>1277</v>
      </c>
      <c r="D16" s="307" t="s">
        <v>212</v>
      </c>
      <c r="E16" s="225"/>
      <c r="F16" s="303">
        <v>258</v>
      </c>
      <c r="G16" s="316">
        <v>450</v>
      </c>
      <c r="H16" s="307">
        <v>0.7084318993312759</v>
      </c>
      <c r="I16" s="114"/>
    </row>
    <row r="17" spans="1:9" ht="3" customHeight="1">
      <c r="A17" s="8"/>
      <c r="B17" s="303"/>
      <c r="C17" s="316"/>
      <c r="D17" s="307"/>
      <c r="F17" s="303"/>
      <c r="G17" s="316"/>
      <c r="H17" s="307"/>
      <c r="I17" s="114"/>
    </row>
    <row r="18" spans="1:9" ht="14.25">
      <c r="A18" s="11" t="s">
        <v>167</v>
      </c>
      <c r="B18" s="305">
        <v>631</v>
      </c>
      <c r="C18" s="309">
        <v>814</v>
      </c>
      <c r="D18" s="317">
        <v>0.2900876396836167</v>
      </c>
      <c r="E18" s="225"/>
      <c r="F18" s="305">
        <v>78</v>
      </c>
      <c r="G18" s="309">
        <v>250</v>
      </c>
      <c r="H18" s="317">
        <v>2.225030775549103</v>
      </c>
      <c r="I18" s="276"/>
    </row>
    <row r="19" spans="1:9" ht="3.75" customHeight="1">
      <c r="A19" s="11"/>
      <c r="B19" s="305" t="s">
        <v>20</v>
      </c>
      <c r="C19" s="309" t="s">
        <v>20</v>
      </c>
      <c r="D19" s="317" t="s">
        <v>20</v>
      </c>
      <c r="F19" s="305" t="s">
        <v>20</v>
      </c>
      <c r="G19" s="309" t="s">
        <v>20</v>
      </c>
      <c r="H19" s="317" t="s">
        <v>20</v>
      </c>
      <c r="I19" s="276"/>
    </row>
    <row r="20" spans="1:9" ht="12.75">
      <c r="A20" s="7" t="s">
        <v>14</v>
      </c>
      <c r="B20" s="318">
        <v>25238</v>
      </c>
      <c r="C20" s="319">
        <v>24499</v>
      </c>
      <c r="D20" s="320">
        <v>-0.029285147777946996</v>
      </c>
      <c r="E20" s="225"/>
      <c r="F20" s="318">
        <v>8415</v>
      </c>
      <c r="G20" s="319">
        <v>7947</v>
      </c>
      <c r="H20" s="320">
        <v>-0.05564025983907184</v>
      </c>
      <c r="I20" s="273"/>
    </row>
    <row r="21" ht="12.75">
      <c r="A21" s="2"/>
    </row>
    <row r="22" ht="5.25" customHeight="1"/>
    <row r="24" ht="14.25">
      <c r="A24" s="277" t="s">
        <v>185</v>
      </c>
    </row>
    <row r="25" spans="1:8" ht="14.25">
      <c r="A25" s="272" t="s">
        <v>173</v>
      </c>
      <c r="H25" s="1"/>
    </row>
    <row r="26" spans="1:8" ht="14.25">
      <c r="A26" s="112" t="s">
        <v>168</v>
      </c>
      <c r="H26" s="1"/>
    </row>
    <row r="27" spans="1:8" ht="14.25">
      <c r="A27" s="112" t="s">
        <v>169</v>
      </c>
      <c r="H27" s="1"/>
    </row>
    <row r="28" ht="14.25">
      <c r="A28" s="3"/>
    </row>
    <row r="29" ht="14.25">
      <c r="A29" s="3"/>
    </row>
  </sheetData>
  <mergeCells count="7">
    <mergeCell ref="A1:A2"/>
    <mergeCell ref="C1:C2"/>
    <mergeCell ref="D1:D2"/>
    <mergeCell ref="H1:H2"/>
    <mergeCell ref="B1:B2"/>
    <mergeCell ref="F1:F2"/>
    <mergeCell ref="G1:G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investor.relations@o2.com&amp;R3 of 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9"/>
  <sheetViews>
    <sheetView showGridLines="0" zoomScaleSheetLayoutView="100" workbookViewId="0" topLeftCell="A1">
      <selection activeCell="B1" sqref="B1:B2"/>
    </sheetView>
  </sheetViews>
  <sheetFormatPr defaultColWidth="9.140625" defaultRowHeight="12.75"/>
  <cols>
    <col min="1" max="1" width="57.28125" style="16" customWidth="1"/>
    <col min="2" max="7" width="11.7109375" style="16" customWidth="1"/>
    <col min="8" max="76" width="10.7109375" style="16" customWidth="1"/>
    <col min="77" max="16384" width="46.421875" style="16" customWidth="1"/>
  </cols>
  <sheetData>
    <row r="1" spans="1:4" ht="12.75" customHeight="1">
      <c r="A1" s="390" t="s">
        <v>57</v>
      </c>
      <c r="B1" s="394">
        <v>40178</v>
      </c>
      <c r="C1" s="392">
        <v>40451</v>
      </c>
      <c r="D1" s="384" t="s">
        <v>210</v>
      </c>
    </row>
    <row r="2" spans="1:4" ht="12.75">
      <c r="A2" s="391"/>
      <c r="B2" s="395"/>
      <c r="C2" s="393"/>
      <c r="D2" s="385"/>
    </row>
    <row r="3" spans="1:6" ht="12.75">
      <c r="A3" s="30" t="s">
        <v>33</v>
      </c>
      <c r="B3" s="337">
        <v>80316</v>
      </c>
      <c r="C3" s="158">
        <v>79576</v>
      </c>
      <c r="D3" s="216">
        <v>-0.009211912943871692</v>
      </c>
      <c r="E3" s="201"/>
      <c r="F3" s="203"/>
    </row>
    <row r="4" spans="1:6" ht="12.75">
      <c r="A4" s="17" t="s">
        <v>34</v>
      </c>
      <c r="B4" s="155">
        <v>9029</v>
      </c>
      <c r="C4" s="156">
        <v>8304</v>
      </c>
      <c r="D4" s="217">
        <v>-0.0803237346328497</v>
      </c>
      <c r="E4" s="199"/>
      <c r="F4" s="204"/>
    </row>
    <row r="5" spans="1:6" ht="12.75">
      <c r="A5" s="17" t="s">
        <v>35</v>
      </c>
      <c r="B5" s="155">
        <v>13448</v>
      </c>
      <c r="C5" s="156">
        <v>13448</v>
      </c>
      <c r="D5" s="217">
        <v>1.7995240928048162E-05</v>
      </c>
      <c r="E5" s="199"/>
      <c r="F5" s="204"/>
    </row>
    <row r="6" spans="1:6" ht="12.75" customHeight="1">
      <c r="A6" s="17" t="s">
        <v>36</v>
      </c>
      <c r="B6" s="155">
        <v>57545</v>
      </c>
      <c r="C6" s="156">
        <v>57649</v>
      </c>
      <c r="D6" s="217">
        <v>0.0018053523329568666</v>
      </c>
      <c r="E6" s="199"/>
      <c r="F6" s="204"/>
    </row>
    <row r="7" spans="1:6" ht="12" customHeight="1">
      <c r="A7" s="17" t="s">
        <v>37</v>
      </c>
      <c r="B7" s="155">
        <v>294</v>
      </c>
      <c r="C7" s="156">
        <v>175</v>
      </c>
      <c r="D7" s="217">
        <v>-0.4051666666666667</v>
      </c>
      <c r="E7" s="199"/>
      <c r="F7" s="204"/>
    </row>
    <row r="8" spans="1:6" ht="12.75" customHeight="1">
      <c r="A8" s="17" t="s">
        <v>38</v>
      </c>
      <c r="B8" s="155">
        <v>0</v>
      </c>
      <c r="C8" s="156">
        <v>0</v>
      </c>
      <c r="D8" s="217">
        <v>0</v>
      </c>
      <c r="E8" s="199"/>
      <c r="F8" s="204"/>
    </row>
    <row r="9" spans="1:6" ht="5.25" customHeight="1">
      <c r="A9" s="17"/>
      <c r="B9" s="155"/>
      <c r="C9" s="156"/>
      <c r="D9" s="218"/>
      <c r="E9" s="199"/>
      <c r="F9" s="205"/>
    </row>
    <row r="10" spans="1:6" ht="12.75">
      <c r="A10" s="32" t="s">
        <v>28</v>
      </c>
      <c r="B10" s="149">
        <v>12357</v>
      </c>
      <c r="C10" s="150">
        <v>22565</v>
      </c>
      <c r="D10" s="219">
        <v>0.826121955167112</v>
      </c>
      <c r="E10" s="200"/>
      <c r="F10" s="203"/>
    </row>
    <row r="11" spans="1:6" ht="12.75">
      <c r="A11" s="17" t="s">
        <v>39</v>
      </c>
      <c r="B11" s="155">
        <v>618</v>
      </c>
      <c r="C11" s="156">
        <v>515</v>
      </c>
      <c r="D11" s="217">
        <v>-0.1662896440129451</v>
      </c>
      <c r="E11" s="199"/>
      <c r="F11" s="204"/>
    </row>
    <row r="12" spans="1:6" ht="12.75">
      <c r="A12" s="17" t="s">
        <v>40</v>
      </c>
      <c r="B12" s="155">
        <v>9664</v>
      </c>
      <c r="C12" s="156">
        <v>8920</v>
      </c>
      <c r="D12" s="217">
        <v>-0.07697195778145693</v>
      </c>
      <c r="E12" s="199"/>
      <c r="F12" s="204"/>
    </row>
    <row r="13" spans="1:6" ht="12.75">
      <c r="A13" s="17" t="s">
        <v>41</v>
      </c>
      <c r="B13" s="155">
        <v>697</v>
      </c>
      <c r="C13" s="156">
        <v>238</v>
      </c>
      <c r="D13" s="217">
        <v>-0.6585437589670013</v>
      </c>
      <c r="E13" s="199"/>
      <c r="F13" s="204"/>
    </row>
    <row r="14" spans="1:6" ht="12.75">
      <c r="A14" s="17" t="s">
        <v>42</v>
      </c>
      <c r="B14" s="155">
        <v>109</v>
      </c>
      <c r="C14" s="156">
        <v>14</v>
      </c>
      <c r="D14" s="217">
        <v>-0.8743211009174312</v>
      </c>
      <c r="E14" s="199"/>
      <c r="F14" s="204"/>
    </row>
    <row r="15" spans="1:6" ht="12.75">
      <c r="A15" s="17" t="s">
        <v>43</v>
      </c>
      <c r="B15" s="155">
        <v>1269</v>
      </c>
      <c r="C15" s="156">
        <v>12878</v>
      </c>
      <c r="D15" s="217">
        <v>9.148399527186761</v>
      </c>
      <c r="E15" s="199"/>
      <c r="F15" s="204"/>
    </row>
    <row r="16" spans="1:6" ht="7.5" customHeight="1">
      <c r="A16" s="17"/>
      <c r="B16" s="155"/>
      <c r="C16" s="156"/>
      <c r="D16" s="217"/>
      <c r="E16" s="199"/>
      <c r="F16" s="204"/>
    </row>
    <row r="17" spans="1:6" ht="12.75">
      <c r="A17" s="32" t="s">
        <v>56</v>
      </c>
      <c r="B17" s="149">
        <v>95</v>
      </c>
      <c r="C17" s="150">
        <v>35</v>
      </c>
      <c r="D17" s="219">
        <v>-0.6355684210526316</v>
      </c>
      <c r="E17" s="200"/>
      <c r="F17" s="203"/>
    </row>
    <row r="18" spans="1:6" ht="5.25" customHeight="1">
      <c r="A18" s="18"/>
      <c r="B18" s="143" t="s">
        <v>150</v>
      </c>
      <c r="C18" s="198" t="s">
        <v>150</v>
      </c>
      <c r="D18" s="108" t="s">
        <v>150</v>
      </c>
      <c r="E18" s="143"/>
      <c r="F18" s="143"/>
    </row>
    <row r="19" spans="1:6" ht="12.75">
      <c r="A19" s="32" t="s">
        <v>29</v>
      </c>
      <c r="B19" s="149">
        <v>92768.2</v>
      </c>
      <c r="C19" s="150">
        <v>102176</v>
      </c>
      <c r="D19" s="219">
        <v>0.10141348005027573</v>
      </c>
      <c r="E19" s="200"/>
      <c r="F19" s="203"/>
    </row>
    <row r="20" spans="1:6" ht="13.5" customHeight="1">
      <c r="A20" s="17"/>
      <c r="B20" s="155"/>
      <c r="C20" s="156"/>
      <c r="D20" s="217"/>
      <c r="E20" s="199"/>
      <c r="F20" s="204"/>
    </row>
    <row r="21" spans="1:6" ht="12.75">
      <c r="A21" s="32" t="s">
        <v>30</v>
      </c>
      <c r="B21" s="151">
        <v>73879</v>
      </c>
      <c r="C21" s="152">
        <v>71225</v>
      </c>
      <c r="D21" s="219">
        <v>-0.03591149040999464</v>
      </c>
      <c r="E21" s="201"/>
      <c r="F21" s="203"/>
    </row>
    <row r="22" spans="1:6" ht="12.75">
      <c r="A22" s="17" t="s">
        <v>44</v>
      </c>
      <c r="B22" s="155">
        <v>73879</v>
      </c>
      <c r="C22" s="156">
        <v>71225</v>
      </c>
      <c r="D22" s="217">
        <v>-0.03591149040999464</v>
      </c>
      <c r="E22" s="199"/>
      <c r="F22" s="204"/>
    </row>
    <row r="23" spans="1:6" ht="12.75">
      <c r="A23" s="17" t="s">
        <v>45</v>
      </c>
      <c r="B23" s="155">
        <v>0</v>
      </c>
      <c r="C23" s="156">
        <v>0</v>
      </c>
      <c r="D23" s="217">
        <v>0</v>
      </c>
      <c r="E23" s="199"/>
      <c r="F23" s="204"/>
    </row>
    <row r="24" spans="1:6" ht="6" customHeight="1">
      <c r="A24" s="17"/>
      <c r="B24" s="155"/>
      <c r="C24" s="156"/>
      <c r="D24" s="218"/>
      <c r="E24" s="199"/>
      <c r="F24" s="205"/>
    </row>
    <row r="25" spans="1:6" ht="12.75">
      <c r="A25" s="32" t="s">
        <v>46</v>
      </c>
      <c r="B25" s="151">
        <v>6422</v>
      </c>
      <c r="C25" s="152">
        <v>6761</v>
      </c>
      <c r="D25" s="219">
        <v>0.05273450638430388</v>
      </c>
      <c r="E25" s="201"/>
      <c r="F25" s="203"/>
    </row>
    <row r="26" spans="1:6" ht="12.75">
      <c r="A26" s="17" t="s">
        <v>47</v>
      </c>
      <c r="B26" s="19">
        <v>3044</v>
      </c>
      <c r="C26" s="148">
        <v>2831</v>
      </c>
      <c r="D26" s="217">
        <v>-0.06992411300919843</v>
      </c>
      <c r="E26" s="202"/>
      <c r="F26" s="204"/>
    </row>
    <row r="27" spans="1:6" ht="12.75">
      <c r="A27" s="17" t="s">
        <v>48</v>
      </c>
      <c r="B27" s="19">
        <v>3333</v>
      </c>
      <c r="C27" s="148">
        <v>3884</v>
      </c>
      <c r="D27" s="217">
        <v>0.16516951695169513</v>
      </c>
      <c r="E27" s="202"/>
      <c r="F27" s="204"/>
    </row>
    <row r="28" spans="1:6" ht="12.75">
      <c r="A28" s="17" t="s">
        <v>49</v>
      </c>
      <c r="B28" s="19">
        <v>24</v>
      </c>
      <c r="C28" s="148">
        <v>20</v>
      </c>
      <c r="D28" s="217">
        <v>-0.17462499999999992</v>
      </c>
      <c r="E28" s="202"/>
      <c r="F28" s="204"/>
    </row>
    <row r="29" spans="1:6" ht="12.75">
      <c r="A29" s="17" t="s">
        <v>50</v>
      </c>
      <c r="B29" s="19">
        <v>21</v>
      </c>
      <c r="C29" s="148">
        <v>26</v>
      </c>
      <c r="D29" s="217">
        <v>0.24719047619047618</v>
      </c>
      <c r="E29" s="202"/>
      <c r="F29" s="204"/>
    </row>
    <row r="30" spans="1:6" ht="6.75" customHeight="1">
      <c r="A30" s="17"/>
      <c r="B30" s="19"/>
      <c r="C30" s="148"/>
      <c r="D30" s="217"/>
      <c r="E30" s="202"/>
      <c r="F30" s="204"/>
    </row>
    <row r="31" spans="1:6" ht="12.75">
      <c r="A31" s="32" t="s">
        <v>51</v>
      </c>
      <c r="B31" s="151">
        <v>12466</v>
      </c>
      <c r="C31" s="152">
        <v>24190</v>
      </c>
      <c r="D31" s="219">
        <v>0.9404452109738488</v>
      </c>
      <c r="E31" s="201"/>
      <c r="F31" s="203"/>
    </row>
    <row r="32" spans="1:6" ht="12.75">
      <c r="A32" s="17" t="s">
        <v>52</v>
      </c>
      <c r="B32" s="19">
        <v>87</v>
      </c>
      <c r="C32" s="148">
        <v>145</v>
      </c>
      <c r="D32" s="217">
        <v>0.6689080459770114</v>
      </c>
      <c r="E32" s="202"/>
      <c r="F32" s="204"/>
    </row>
    <row r="33" spans="1:6" ht="12.75">
      <c r="A33" s="17" t="s">
        <v>53</v>
      </c>
      <c r="B33" s="19">
        <v>9383</v>
      </c>
      <c r="C33" s="148">
        <v>8848</v>
      </c>
      <c r="D33" s="217">
        <v>-0.05707033997655331</v>
      </c>
      <c r="E33" s="202"/>
      <c r="F33" s="204"/>
    </row>
    <row r="34" spans="1:6" ht="12.75">
      <c r="A34" s="17" t="s">
        <v>54</v>
      </c>
      <c r="B34" s="19">
        <v>-1</v>
      </c>
      <c r="C34" s="148">
        <v>4</v>
      </c>
      <c r="D34" s="217">
        <v>-5.142</v>
      </c>
      <c r="E34" s="202"/>
      <c r="F34" s="204"/>
    </row>
    <row r="35" spans="1:6" ht="12.75">
      <c r="A35" s="17" t="s">
        <v>55</v>
      </c>
      <c r="B35" s="19">
        <v>2997</v>
      </c>
      <c r="C35" s="148">
        <v>15193</v>
      </c>
      <c r="D35" s="217">
        <v>4.069317317317317</v>
      </c>
      <c r="E35" s="202"/>
      <c r="F35" s="204"/>
    </row>
    <row r="36" spans="1:6" ht="6.75" customHeight="1">
      <c r="A36" s="17"/>
      <c r="B36" s="19"/>
      <c r="C36" s="148"/>
      <c r="D36" s="217"/>
      <c r="E36" s="202"/>
      <c r="F36" s="204"/>
    </row>
    <row r="37" spans="1:6" ht="25.5">
      <c r="A37" s="32" t="s">
        <v>71</v>
      </c>
      <c r="B37" s="151">
        <v>0</v>
      </c>
      <c r="C37" s="152">
        <v>0</v>
      </c>
      <c r="D37" s="219">
        <v>0</v>
      </c>
      <c r="E37" s="201"/>
      <c r="F37" s="203"/>
    </row>
    <row r="38" spans="1:6" ht="6" customHeight="1">
      <c r="A38" s="18"/>
      <c r="B38" s="143" t="s">
        <v>150</v>
      </c>
      <c r="C38" s="198" t="s">
        <v>150</v>
      </c>
      <c r="D38" s="108" t="s">
        <v>150</v>
      </c>
      <c r="E38" s="143"/>
      <c r="F38" s="143"/>
    </row>
    <row r="39" spans="1:6" ht="12.75">
      <c r="A39" s="33" t="s">
        <v>31</v>
      </c>
      <c r="B39" s="338">
        <v>92768.2</v>
      </c>
      <c r="C39" s="157">
        <v>102176</v>
      </c>
      <c r="D39" s="220">
        <v>0.10141348005027595</v>
      </c>
      <c r="E39" s="201"/>
      <c r="F39" s="203"/>
    </row>
    <row r="40" spans="1:6" s="159" customFormat="1" ht="12.75">
      <c r="A40" s="22"/>
      <c r="B40" s="20"/>
      <c r="C40" s="20"/>
      <c r="D40" s="29"/>
      <c r="F40" s="160"/>
    </row>
    <row r="41" spans="1:7" s="159" customFormat="1" ht="12.75" customHeight="1">
      <c r="A41" s="398"/>
      <c r="B41" s="386"/>
      <c r="C41" s="386"/>
      <c r="D41" s="386"/>
      <c r="E41" s="386"/>
      <c r="F41" s="386"/>
      <c r="G41" s="387"/>
    </row>
    <row r="42" spans="1:7" s="159" customFormat="1" ht="12.75">
      <c r="A42" s="398"/>
      <c r="B42" s="386"/>
      <c r="C42" s="386"/>
      <c r="D42" s="386"/>
      <c r="E42" s="386"/>
      <c r="F42" s="386"/>
      <c r="G42" s="387"/>
    </row>
    <row r="43" spans="1:8" s="159" customFormat="1" ht="12.75">
      <c r="A43" s="281"/>
      <c r="B43" s="19"/>
      <c r="C43" s="19"/>
      <c r="D43" s="19"/>
      <c r="E43" s="19"/>
      <c r="F43" s="208"/>
      <c r="G43" s="282"/>
      <c r="H43" s="207"/>
    </row>
    <row r="44" spans="1:8" s="159" customFormat="1" ht="12.75">
      <c r="A44" s="283"/>
      <c r="B44" s="19"/>
      <c r="C44" s="19"/>
      <c r="D44" s="19"/>
      <c r="E44" s="19"/>
      <c r="F44" s="208"/>
      <c r="G44" s="282"/>
      <c r="H44" s="207"/>
    </row>
    <row r="45" spans="1:8" s="159" customFormat="1" ht="12.75">
      <c r="A45" s="284"/>
      <c r="B45" s="19"/>
      <c r="C45" s="19"/>
      <c r="D45" s="19"/>
      <c r="E45" s="19"/>
      <c r="F45" s="19"/>
      <c r="G45" s="282"/>
      <c r="H45" s="209"/>
    </row>
    <row r="46" spans="1:8" s="159" customFormat="1" ht="12.75">
      <c r="A46" s="283"/>
      <c r="B46" s="19"/>
      <c r="C46" s="19"/>
      <c r="D46" s="19"/>
      <c r="E46" s="19"/>
      <c r="F46" s="19"/>
      <c r="G46" s="282"/>
      <c r="H46" s="206"/>
    </row>
    <row r="47" spans="1:8" s="159" customFormat="1" ht="12.75" customHeight="1">
      <c r="A47" s="283"/>
      <c r="B47" s="285"/>
      <c r="C47" s="285"/>
      <c r="D47" s="285"/>
      <c r="E47" s="285"/>
      <c r="F47" s="285"/>
      <c r="G47" s="282"/>
      <c r="H47" s="210"/>
    </row>
    <row r="48" spans="1:8" s="159" customFormat="1" ht="12.75" customHeight="1">
      <c r="A48" s="286"/>
      <c r="B48" s="149"/>
      <c r="C48" s="149"/>
      <c r="D48" s="149"/>
      <c r="E48" s="149"/>
      <c r="F48" s="149"/>
      <c r="G48" s="287"/>
      <c r="H48" s="207"/>
    </row>
    <row r="49" spans="1:8" s="159" customFormat="1" ht="5.25" customHeight="1">
      <c r="A49" s="286"/>
      <c r="B49" s="208"/>
      <c r="C49" s="208"/>
      <c r="D49" s="208"/>
      <c r="E49" s="208"/>
      <c r="F49" s="19"/>
      <c r="G49" s="282"/>
      <c r="H49" s="207"/>
    </row>
    <row r="50" spans="1:8" s="159" customFormat="1" ht="12.75">
      <c r="A50" s="281"/>
      <c r="B50" s="208"/>
      <c r="C50" s="208"/>
      <c r="D50" s="208"/>
      <c r="E50" s="208"/>
      <c r="F50" s="19"/>
      <c r="G50" s="282"/>
      <c r="H50" s="209"/>
    </row>
    <row r="51" spans="1:8" s="159" customFormat="1" ht="12.75">
      <c r="A51" s="284"/>
      <c r="B51" s="208"/>
      <c r="C51" s="208"/>
      <c r="D51" s="208"/>
      <c r="E51" s="208"/>
      <c r="F51" s="246"/>
      <c r="G51" s="282"/>
      <c r="H51" s="209"/>
    </row>
    <row r="52" spans="1:8" s="159" customFormat="1" ht="12.75">
      <c r="A52" s="284"/>
      <c r="B52" s="208"/>
      <c r="C52" s="208"/>
      <c r="D52" s="208"/>
      <c r="E52" s="208"/>
      <c r="F52" s="246"/>
      <c r="G52" s="282"/>
      <c r="H52" s="207"/>
    </row>
    <row r="53" spans="1:8" s="159" customFormat="1" ht="12.75">
      <c r="A53" s="284"/>
      <c r="B53" s="246"/>
      <c r="C53" s="246"/>
      <c r="D53" s="246"/>
      <c r="E53" s="246"/>
      <c r="F53" s="246"/>
      <c r="G53" s="282"/>
      <c r="H53" s="212"/>
    </row>
    <row r="54" spans="1:8" s="159" customFormat="1" ht="12.75">
      <c r="A54" s="284"/>
      <c r="B54" s="246"/>
      <c r="C54" s="246"/>
      <c r="D54" s="246"/>
      <c r="E54" s="246"/>
      <c r="F54" s="246"/>
      <c r="G54" s="282"/>
      <c r="H54" s="212"/>
    </row>
    <row r="55" spans="1:8" s="159" customFormat="1" ht="12.75">
      <c r="A55" s="284"/>
      <c r="B55" s="246"/>
      <c r="C55" s="246"/>
      <c r="D55" s="246"/>
      <c r="E55" s="246"/>
      <c r="F55" s="246"/>
      <c r="G55" s="282"/>
      <c r="H55" s="212"/>
    </row>
    <row r="56" spans="1:8" s="159" customFormat="1" ht="12.75">
      <c r="A56" s="284"/>
      <c r="B56" s="246"/>
      <c r="C56" s="246"/>
      <c r="D56" s="246"/>
      <c r="E56" s="246"/>
      <c r="F56" s="246"/>
      <c r="G56" s="282"/>
      <c r="H56" s="212"/>
    </row>
    <row r="57" spans="1:8" s="159" customFormat="1" ht="12.75">
      <c r="A57" s="284"/>
      <c r="B57" s="246"/>
      <c r="C57" s="246"/>
      <c r="D57" s="246"/>
      <c r="E57" s="246"/>
      <c r="F57" s="288"/>
      <c r="G57" s="282"/>
      <c r="H57" s="212"/>
    </row>
    <row r="58" spans="1:8" s="159" customFormat="1" ht="12.75" customHeight="1">
      <c r="A58" s="284"/>
      <c r="B58" s="246"/>
      <c r="C58" s="246"/>
      <c r="D58" s="246"/>
      <c r="E58" s="246"/>
      <c r="F58" s="289"/>
      <c r="G58" s="282"/>
      <c r="H58" s="207"/>
    </row>
    <row r="59" spans="1:8" s="159" customFormat="1" ht="12.75" customHeight="1">
      <c r="A59" s="286"/>
      <c r="B59" s="149"/>
      <c r="C59" s="149"/>
      <c r="D59" s="149"/>
      <c r="E59" s="149"/>
      <c r="F59" s="149"/>
      <c r="G59" s="287"/>
      <c r="H59" s="214"/>
    </row>
    <row r="60" spans="1:8" s="159" customFormat="1" ht="5.25" customHeight="1">
      <c r="A60" s="286"/>
      <c r="B60" s="153"/>
      <c r="C60" s="153"/>
      <c r="D60" s="153"/>
      <c r="E60" s="153"/>
      <c r="F60" s="153"/>
      <c r="G60" s="290"/>
      <c r="H60" s="210"/>
    </row>
    <row r="61" spans="1:8" s="159" customFormat="1" ht="12.75" customHeight="1">
      <c r="A61" s="286"/>
      <c r="B61" s="149"/>
      <c r="C61" s="149"/>
      <c r="D61" s="149"/>
      <c r="E61" s="149"/>
      <c r="F61" s="149"/>
      <c r="G61" s="287"/>
      <c r="H61" s="29"/>
    </row>
    <row r="62" spans="1:8" s="159" customFormat="1" ht="5.25" customHeight="1">
      <c r="A62" s="283"/>
      <c r="B62" s="149"/>
      <c r="C62" s="149"/>
      <c r="D62" s="149"/>
      <c r="E62" s="149"/>
      <c r="F62" s="149"/>
      <c r="G62" s="287"/>
      <c r="H62" s="210"/>
    </row>
    <row r="63" spans="1:8" s="159" customFormat="1" ht="12.75" customHeight="1">
      <c r="A63" s="286"/>
      <c r="B63" s="149"/>
      <c r="C63" s="149"/>
      <c r="D63" s="149"/>
      <c r="E63" s="149"/>
      <c r="F63" s="291"/>
      <c r="G63" s="236"/>
      <c r="H63" s="29"/>
    </row>
    <row r="64" spans="1:8" s="159" customFormat="1" ht="5.25" customHeight="1">
      <c r="A64" s="283"/>
      <c r="B64" s="155"/>
      <c r="C64" s="155"/>
      <c r="D64" s="155"/>
      <c r="E64" s="155"/>
      <c r="F64" s="289"/>
      <c r="G64" s="292"/>
      <c r="H64" s="207"/>
    </row>
    <row r="65" spans="1:8" s="159" customFormat="1" ht="12.75" customHeight="1">
      <c r="A65" s="286"/>
      <c r="B65" s="169"/>
      <c r="C65" s="169"/>
      <c r="D65" s="169"/>
      <c r="E65" s="169"/>
      <c r="F65" s="291"/>
      <c r="G65" s="287"/>
      <c r="H65" s="29"/>
    </row>
    <row r="66" spans="1:8" s="159" customFormat="1" ht="15">
      <c r="A66" s="286"/>
      <c r="B66" s="291"/>
      <c r="C66" s="291"/>
      <c r="D66" s="291"/>
      <c r="E66" s="291"/>
      <c r="F66" s="291"/>
      <c r="G66" s="236"/>
      <c r="H66" s="210"/>
    </row>
    <row r="67" spans="1:8" s="159" customFormat="1" ht="12.75">
      <c r="A67" s="286"/>
      <c r="B67" s="151"/>
      <c r="C67" s="151"/>
      <c r="D67" s="151"/>
      <c r="E67" s="151"/>
      <c r="F67" s="151"/>
      <c r="G67" s="287"/>
      <c r="H67" s="278"/>
    </row>
    <row r="68" spans="1:8" s="159" customFormat="1" ht="6" customHeight="1">
      <c r="A68" s="281"/>
      <c r="B68" s="151"/>
      <c r="C68" s="151"/>
      <c r="D68" s="151"/>
      <c r="E68" s="151"/>
      <c r="F68" s="151"/>
      <c r="G68" s="236"/>
      <c r="H68" s="278"/>
    </row>
    <row r="69" spans="1:8" s="159" customFormat="1" ht="12.75">
      <c r="A69" s="286"/>
      <c r="B69" s="151"/>
      <c r="C69" s="151"/>
      <c r="D69" s="151"/>
      <c r="E69" s="151"/>
      <c r="F69" s="151"/>
      <c r="G69" s="287"/>
      <c r="H69" s="278"/>
    </row>
    <row r="70" spans="1:8" s="159" customFormat="1" ht="12.75">
      <c r="A70" s="286"/>
      <c r="B70" s="151"/>
      <c r="C70" s="151"/>
      <c r="D70" s="151"/>
      <c r="E70" s="151"/>
      <c r="F70" s="151"/>
      <c r="G70" s="287"/>
      <c r="H70" s="278"/>
    </row>
    <row r="71" spans="1:8" s="159" customFormat="1" ht="15">
      <c r="A71" s="235"/>
      <c r="B71" s="151"/>
      <c r="C71" s="151"/>
      <c r="D71" s="236"/>
      <c r="E71" s="210"/>
      <c r="F71" s="211"/>
      <c r="G71" s="278"/>
      <c r="H71" s="278"/>
    </row>
    <row r="72" spans="1:8" s="280" customFormat="1" ht="15">
      <c r="A72" s="235"/>
      <c r="B72" s="151"/>
      <c r="C72" s="151"/>
      <c r="D72" s="236"/>
      <c r="E72" s="210"/>
      <c r="F72" s="211"/>
      <c r="G72" s="278"/>
      <c r="H72" s="279"/>
    </row>
    <row r="73" spans="1:8" ht="15">
      <c r="A73" s="235"/>
      <c r="B73" s="151"/>
      <c r="C73" s="151"/>
      <c r="D73" s="236"/>
      <c r="E73" s="210"/>
      <c r="F73" s="211"/>
      <c r="G73" s="278"/>
      <c r="H73" s="278"/>
    </row>
    <row r="74" spans="1:8" ht="15">
      <c r="A74" s="235"/>
      <c r="B74" s="151"/>
      <c r="C74" s="151"/>
      <c r="D74" s="236"/>
      <c r="E74" s="210"/>
      <c r="F74" s="211"/>
      <c r="G74" s="278"/>
      <c r="H74" s="278"/>
    </row>
    <row r="75" spans="1:3" ht="12.75">
      <c r="A75" s="22"/>
      <c r="B75" s="19"/>
      <c r="C75" s="19"/>
    </row>
    <row r="76" spans="1:3" ht="14.25">
      <c r="A76" s="57"/>
      <c r="B76" s="19"/>
      <c r="C76" s="19"/>
    </row>
    <row r="77" spans="1:3" ht="14.25">
      <c r="A77" s="24"/>
      <c r="B77" s="23"/>
      <c r="C77" s="23"/>
    </row>
    <row r="78" spans="1:3" ht="14.25">
      <c r="A78" s="399"/>
      <c r="B78" s="397"/>
      <c r="C78" s="397"/>
    </row>
    <row r="79" spans="1:3" ht="14.25">
      <c r="A79" s="24"/>
      <c r="B79" s="25"/>
      <c r="C79" s="25"/>
    </row>
    <row r="80" spans="1:3" ht="14.25">
      <c r="A80" s="15"/>
      <c r="B80" s="26"/>
      <c r="C80" s="26"/>
    </row>
    <row r="81" spans="1:3" ht="14.25">
      <c r="A81" s="15"/>
      <c r="B81" s="26"/>
      <c r="C81" s="26"/>
    </row>
    <row r="82" spans="1:3" ht="14.25">
      <c r="A82" s="15"/>
      <c r="B82" s="26"/>
      <c r="C82" s="26"/>
    </row>
    <row r="83" spans="1:3" ht="14.25">
      <c r="A83" s="388"/>
      <c r="B83" s="389"/>
      <c r="C83" s="389"/>
    </row>
    <row r="84" spans="1:3" ht="14.25">
      <c r="A84" s="24"/>
      <c r="B84" s="23"/>
      <c r="C84" s="23"/>
    </row>
    <row r="85" spans="1:3" ht="14.25">
      <c r="A85" s="27"/>
      <c r="B85" s="19"/>
      <c r="C85" s="19"/>
    </row>
    <row r="86" spans="1:3" ht="14.25">
      <c r="A86" s="24"/>
      <c r="B86" s="19"/>
      <c r="C86" s="19"/>
    </row>
    <row r="87" spans="1:3" ht="14.25">
      <c r="A87" s="27"/>
      <c r="B87" s="19"/>
      <c r="C87" s="19"/>
    </row>
    <row r="88" spans="1:3" ht="14.25">
      <c r="A88" s="396"/>
      <c r="B88" s="397"/>
      <c r="C88" s="397"/>
    </row>
    <row r="89" spans="1:3" ht="12.75">
      <c r="A89" s="28"/>
      <c r="B89" s="29"/>
      <c r="C89" s="29"/>
    </row>
  </sheetData>
  <mergeCells count="14">
    <mergeCell ref="A88:C88"/>
    <mergeCell ref="A41:A42"/>
    <mergeCell ref="A78:C78"/>
    <mergeCell ref="F41:F42"/>
    <mergeCell ref="D1:D2"/>
    <mergeCell ref="B41:B42"/>
    <mergeCell ref="G41:G42"/>
    <mergeCell ref="A83:C83"/>
    <mergeCell ref="A1:A2"/>
    <mergeCell ref="C1:C2"/>
    <mergeCell ref="B1:B2"/>
    <mergeCell ref="C41:C42"/>
    <mergeCell ref="D41:D42"/>
    <mergeCell ref="E41:E42"/>
  </mergeCells>
  <printOptions/>
  <pageMargins left="0.7480314960629921" right="0.7480314960629921" top="0.984251968503937" bottom="0.7874015748031497" header="0.5118110236220472" footer="0.3937007874015748"/>
  <pageSetup fitToHeight="1" fitToWidth="1" horizontalDpi="600" verticalDpi="600" orientation="landscape" paperSize="9"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investor.relations@o2.com&amp;R4 of 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1"/>
  <sheetViews>
    <sheetView showGridLines="0" zoomScaleSheetLayoutView="100" workbookViewId="0" topLeftCell="A1">
      <selection activeCell="B22" sqref="B22"/>
    </sheetView>
  </sheetViews>
  <sheetFormatPr defaultColWidth="9.140625" defaultRowHeight="12.75"/>
  <cols>
    <col min="1" max="1" width="70.7109375" style="16" customWidth="1"/>
    <col min="2" max="4" width="11.7109375" style="16" customWidth="1"/>
    <col min="5" max="73" width="10.7109375" style="16" customWidth="1"/>
    <col min="74" max="16384" width="46.421875" style="16" customWidth="1"/>
  </cols>
  <sheetData>
    <row r="1" spans="1:11" ht="12.75" customHeight="1">
      <c r="A1" s="390" t="s">
        <v>174</v>
      </c>
      <c r="B1" s="342" t="s">
        <v>205</v>
      </c>
      <c r="C1" s="344" t="s">
        <v>211</v>
      </c>
      <c r="D1" s="369" t="s">
        <v>207</v>
      </c>
      <c r="E1" s="159"/>
      <c r="F1" s="159"/>
      <c r="G1" s="159"/>
      <c r="H1" s="159"/>
      <c r="I1" s="159"/>
      <c r="J1" s="159"/>
      <c r="K1" s="159"/>
    </row>
    <row r="2" spans="1:11" ht="12.75">
      <c r="A2" s="400"/>
      <c r="B2" s="343"/>
      <c r="C2" s="368"/>
      <c r="D2" s="370"/>
      <c r="E2" s="159"/>
      <c r="F2" s="159"/>
      <c r="G2" s="159"/>
      <c r="H2" s="159"/>
      <c r="I2" s="159"/>
      <c r="J2" s="159"/>
      <c r="K2" s="159"/>
    </row>
    <row r="3" spans="1:15" ht="12.75">
      <c r="A3" s="241" t="s">
        <v>152</v>
      </c>
      <c r="B3" s="226">
        <v>18079</v>
      </c>
      <c r="C3" s="322">
        <v>17481</v>
      </c>
      <c r="D3" s="21">
        <v>-0.033070860305558836</v>
      </c>
      <c r="E3" s="226"/>
      <c r="F3" s="19"/>
      <c r="G3" s="19"/>
      <c r="H3" s="19"/>
      <c r="I3" s="208"/>
      <c r="J3" s="159"/>
      <c r="K3" s="298"/>
      <c r="L3" s="293"/>
      <c r="M3" s="293"/>
      <c r="N3" s="293"/>
      <c r="O3" s="293"/>
    </row>
    <row r="4" spans="1:15" ht="12.75">
      <c r="A4" s="242" t="s">
        <v>153</v>
      </c>
      <c r="B4" s="226">
        <v>5</v>
      </c>
      <c r="C4" s="148">
        <v>3</v>
      </c>
      <c r="D4" s="21">
        <v>-0.24989247311827967</v>
      </c>
      <c r="E4" s="295"/>
      <c r="F4" s="19"/>
      <c r="G4" s="296"/>
      <c r="H4" s="296"/>
      <c r="I4" s="296"/>
      <c r="J4" s="159"/>
      <c r="K4" s="299"/>
      <c r="L4" s="297"/>
      <c r="M4" s="297"/>
      <c r="N4" s="297"/>
      <c r="O4" s="297"/>
    </row>
    <row r="5" spans="1:15" ht="12.75">
      <c r="A5" s="301" t="s">
        <v>175</v>
      </c>
      <c r="B5" s="226">
        <v>-137</v>
      </c>
      <c r="C5" s="148">
        <v>-223</v>
      </c>
      <c r="D5" s="21">
        <v>0.6295506495972427</v>
      </c>
      <c r="E5" s="226"/>
      <c r="F5" s="19"/>
      <c r="G5" s="19"/>
      <c r="H5" s="19"/>
      <c r="I5" s="19"/>
      <c r="J5" s="159"/>
      <c r="K5" s="299"/>
      <c r="L5" s="297"/>
      <c r="M5" s="297"/>
      <c r="N5" s="297"/>
      <c r="O5" s="297"/>
    </row>
    <row r="6" spans="1:15" ht="12.75" customHeight="1">
      <c r="A6" s="243" t="s">
        <v>154</v>
      </c>
      <c r="B6" s="227">
        <v>-2736</v>
      </c>
      <c r="C6" s="234">
        <v>-1460</v>
      </c>
      <c r="D6" s="245">
        <v>-0.4665911664779163</v>
      </c>
      <c r="E6" s="300"/>
      <c r="F6" s="285"/>
      <c r="G6" s="285"/>
      <c r="H6" s="285"/>
      <c r="I6" s="285"/>
      <c r="J6" s="159"/>
      <c r="K6" s="299"/>
      <c r="L6" s="297"/>
      <c r="M6" s="297"/>
      <c r="N6" s="297"/>
      <c r="O6" s="297"/>
    </row>
    <row r="7" spans="1:15" ht="12.75" customHeight="1">
      <c r="A7" s="239" t="s">
        <v>155</v>
      </c>
      <c r="B7" s="228">
        <v>15210</v>
      </c>
      <c r="C7" s="150">
        <v>15802</v>
      </c>
      <c r="D7" s="34">
        <v>0.03889057890543324</v>
      </c>
      <c r="E7" s="228"/>
      <c r="F7" s="149"/>
      <c r="G7" s="149"/>
      <c r="H7" s="149"/>
      <c r="I7" s="149"/>
      <c r="J7" s="159"/>
      <c r="K7" s="299"/>
      <c r="L7" s="297"/>
      <c r="M7" s="297"/>
      <c r="N7" s="297"/>
      <c r="O7" s="297"/>
    </row>
    <row r="8" spans="1:15" ht="5.25" customHeight="1">
      <c r="A8" s="239"/>
      <c r="B8" s="229"/>
      <c r="C8" s="221"/>
      <c r="D8" s="21"/>
      <c r="E8" s="229"/>
      <c r="F8" s="208"/>
      <c r="G8" s="208"/>
      <c r="H8" s="208"/>
      <c r="I8" s="19"/>
      <c r="J8" s="159"/>
      <c r="K8" s="299"/>
      <c r="L8" s="297"/>
      <c r="M8" s="297"/>
      <c r="N8" s="297"/>
      <c r="O8" s="297"/>
    </row>
    <row r="9" spans="1:15" ht="12.75" customHeight="1">
      <c r="A9" s="242" t="s">
        <v>156</v>
      </c>
      <c r="B9" s="229">
        <v>865</v>
      </c>
      <c r="C9" s="221">
        <v>71</v>
      </c>
      <c r="D9" s="21">
        <v>-0.9178000656462224</v>
      </c>
      <c r="E9" s="229"/>
      <c r="F9" s="208"/>
      <c r="G9" s="208"/>
      <c r="H9" s="208"/>
      <c r="I9" s="246"/>
      <c r="J9" s="159"/>
      <c r="K9" s="299"/>
      <c r="L9" s="297"/>
      <c r="M9" s="297"/>
      <c r="N9" s="297"/>
      <c r="O9" s="297"/>
    </row>
    <row r="10" spans="1:15" ht="12.75" customHeight="1">
      <c r="A10" s="244" t="s">
        <v>157</v>
      </c>
      <c r="B10" s="294">
        <v>-7233</v>
      </c>
      <c r="C10" s="323">
        <v>-4254</v>
      </c>
      <c r="D10" s="245">
        <v>-0.4118192923864936</v>
      </c>
      <c r="E10" s="229"/>
      <c r="F10" s="208"/>
      <c r="G10" s="208"/>
      <c r="H10" s="208"/>
      <c r="I10" s="246"/>
      <c r="J10" s="159"/>
      <c r="K10" s="299"/>
      <c r="L10" s="297"/>
      <c r="M10" s="297"/>
      <c r="N10" s="297"/>
      <c r="O10" s="297"/>
    </row>
    <row r="11" spans="1:15" ht="12.75" customHeight="1">
      <c r="A11" s="239" t="s">
        <v>32</v>
      </c>
      <c r="B11" s="228">
        <v>-6368</v>
      </c>
      <c r="C11" s="150">
        <v>-4183</v>
      </c>
      <c r="D11" s="34">
        <v>-0.343067026563882</v>
      </c>
      <c r="E11" s="228"/>
      <c r="F11" s="149"/>
      <c r="G11" s="149"/>
      <c r="H11" s="149"/>
      <c r="I11" s="149"/>
      <c r="J11" s="159"/>
      <c r="K11" s="299"/>
      <c r="L11" s="297"/>
      <c r="M11" s="297"/>
      <c r="N11" s="297"/>
      <c r="O11" s="297"/>
    </row>
    <row r="12" spans="1:15" ht="5.25" customHeight="1">
      <c r="A12" s="239"/>
      <c r="B12" s="230"/>
      <c r="C12" s="154"/>
      <c r="D12" s="215"/>
      <c r="E12" s="230"/>
      <c r="F12" s="153"/>
      <c r="G12" s="153"/>
      <c r="H12" s="153"/>
      <c r="I12" s="153"/>
      <c r="J12" s="159"/>
      <c r="K12" s="299"/>
      <c r="L12" s="297"/>
      <c r="M12" s="297"/>
      <c r="N12" s="297"/>
      <c r="O12" s="297"/>
    </row>
    <row r="13" spans="1:15" ht="12.75" customHeight="1">
      <c r="A13" s="239" t="s">
        <v>158</v>
      </c>
      <c r="B13" s="228">
        <v>8842</v>
      </c>
      <c r="C13" s="150">
        <v>11619</v>
      </c>
      <c r="D13" s="34">
        <v>0.31394962620844025</v>
      </c>
      <c r="E13" s="228"/>
      <c r="F13" s="149"/>
      <c r="G13" s="149"/>
      <c r="H13" s="149"/>
      <c r="I13" s="149"/>
      <c r="J13" s="159"/>
      <c r="K13" s="299"/>
      <c r="L13" s="297"/>
      <c r="M13" s="297"/>
      <c r="N13" s="297"/>
      <c r="O13" s="297"/>
    </row>
    <row r="14" spans="1:15" ht="5.25" customHeight="1">
      <c r="A14" s="241"/>
      <c r="B14" s="228"/>
      <c r="C14" s="150"/>
      <c r="D14" s="34"/>
      <c r="E14" s="228"/>
      <c r="F14" s="149"/>
      <c r="G14" s="149"/>
      <c r="H14" s="149"/>
      <c r="I14" s="149"/>
      <c r="J14" s="159"/>
      <c r="K14" s="299"/>
      <c r="L14" s="297"/>
      <c r="M14" s="297"/>
      <c r="N14" s="297"/>
      <c r="O14" s="297"/>
    </row>
    <row r="15" spans="1:15" ht="12.75" customHeight="1">
      <c r="A15" s="239" t="s">
        <v>159</v>
      </c>
      <c r="B15" s="228">
        <v>-486</v>
      </c>
      <c r="C15" s="150">
        <v>0</v>
      </c>
      <c r="D15" s="222" t="s">
        <v>212</v>
      </c>
      <c r="E15" s="228"/>
      <c r="F15" s="149"/>
      <c r="G15" s="149"/>
      <c r="H15" s="149"/>
      <c r="I15" s="296"/>
      <c r="J15" s="159"/>
      <c r="K15" s="299"/>
      <c r="L15" s="297"/>
      <c r="M15" s="297"/>
      <c r="N15" s="297"/>
      <c r="O15" s="297"/>
    </row>
    <row r="16" spans="1:15" ht="5.25" customHeight="1">
      <c r="A16" s="241"/>
      <c r="B16" s="231"/>
      <c r="C16" s="156"/>
      <c r="D16" s="223"/>
      <c r="E16" s="231"/>
      <c r="F16" s="155"/>
      <c r="G16" s="155"/>
      <c r="H16" s="155"/>
      <c r="I16" s="289"/>
      <c r="J16" s="159"/>
      <c r="K16" s="299"/>
      <c r="L16" s="297"/>
      <c r="M16" s="297"/>
      <c r="N16" s="297"/>
      <c r="O16" s="297"/>
    </row>
    <row r="17" spans="1:15" ht="12.75" customHeight="1">
      <c r="A17" s="239" t="s">
        <v>160</v>
      </c>
      <c r="B17" s="163">
        <v>-303</v>
      </c>
      <c r="C17" s="164">
        <v>-9</v>
      </c>
      <c r="D17" s="34">
        <v>-0.9703699056248638</v>
      </c>
      <c r="E17" s="163"/>
      <c r="F17" s="169"/>
      <c r="G17" s="169"/>
      <c r="H17" s="169"/>
      <c r="I17" s="291"/>
      <c r="J17" s="159"/>
      <c r="K17" s="299"/>
      <c r="L17" s="297"/>
      <c r="M17" s="297"/>
      <c r="N17" s="297"/>
      <c r="O17" s="297"/>
    </row>
    <row r="18" spans="1:15" ht="12.75" customHeight="1">
      <c r="A18" s="240" t="s">
        <v>161</v>
      </c>
      <c r="B18" s="247">
        <v>0</v>
      </c>
      <c r="C18" s="248">
        <v>0</v>
      </c>
      <c r="D18" s="224" t="s">
        <v>212</v>
      </c>
      <c r="E18" s="295"/>
      <c r="F18" s="296"/>
      <c r="G18" s="296"/>
      <c r="H18" s="296"/>
      <c r="I18" s="296"/>
      <c r="J18" s="159"/>
      <c r="K18" s="299"/>
      <c r="L18" s="297"/>
      <c r="M18" s="297"/>
      <c r="N18" s="297"/>
      <c r="O18" s="297"/>
    </row>
    <row r="19" spans="1:15" ht="12.75" customHeight="1">
      <c r="A19" s="237" t="s">
        <v>162</v>
      </c>
      <c r="B19" s="232">
        <v>8053</v>
      </c>
      <c r="C19" s="152">
        <v>11610</v>
      </c>
      <c r="D19" s="34">
        <v>0.44157494175151246</v>
      </c>
      <c r="E19" s="232"/>
      <c r="F19" s="151"/>
      <c r="G19" s="151"/>
      <c r="H19" s="151"/>
      <c r="I19" s="151"/>
      <c r="J19" s="159"/>
      <c r="K19" s="299"/>
      <c r="L19" s="297"/>
      <c r="M19" s="297"/>
      <c r="N19" s="297"/>
      <c r="O19" s="297"/>
    </row>
    <row r="20" spans="1:15" ht="6" customHeight="1">
      <c r="A20" s="238"/>
      <c r="B20" s="232"/>
      <c r="C20" s="152"/>
      <c r="D20" s="222"/>
      <c r="E20" s="232"/>
      <c r="F20" s="151"/>
      <c r="G20" s="151"/>
      <c r="H20" s="151"/>
      <c r="I20" s="151"/>
      <c r="J20" s="159"/>
      <c r="K20" s="299"/>
      <c r="L20" s="297"/>
      <c r="M20" s="297"/>
      <c r="N20" s="297"/>
      <c r="O20" s="297"/>
    </row>
    <row r="21" spans="1:15" ht="12.75" customHeight="1">
      <c r="A21" s="239" t="s">
        <v>176</v>
      </c>
      <c r="B21" s="232">
        <v>7116</v>
      </c>
      <c r="C21" s="152">
        <v>1269</v>
      </c>
      <c r="D21" s="34">
        <v>-0.8217108895652715</v>
      </c>
      <c r="E21" s="232"/>
      <c r="F21" s="151"/>
      <c r="G21" s="151"/>
      <c r="H21" s="151"/>
      <c r="I21" s="151"/>
      <c r="J21" s="159"/>
      <c r="K21" s="299"/>
      <c r="L21" s="297"/>
      <c r="M21" s="297"/>
      <c r="N21" s="297"/>
      <c r="O21" s="297"/>
    </row>
    <row r="22" spans="1:15" ht="12.75">
      <c r="A22" s="240" t="s">
        <v>177</v>
      </c>
      <c r="B22" s="233">
        <v>15169</v>
      </c>
      <c r="C22" s="157">
        <v>12878</v>
      </c>
      <c r="D22" s="321">
        <v>-0.15103240493501813</v>
      </c>
      <c r="E22" s="232"/>
      <c r="F22" s="151"/>
      <c r="G22" s="151"/>
      <c r="H22" s="151"/>
      <c r="I22" s="151"/>
      <c r="J22" s="159"/>
      <c r="K22" s="299"/>
      <c r="L22" s="297"/>
      <c r="M22" s="297"/>
      <c r="N22" s="297"/>
      <c r="O22" s="297"/>
    </row>
    <row r="23" spans="1:11" ht="12.75">
      <c r="A23" s="235"/>
      <c r="B23" s="151"/>
      <c r="C23" s="151"/>
      <c r="D23" s="213"/>
      <c r="E23" s="213"/>
      <c r="F23" s="159"/>
      <c r="G23" s="159"/>
      <c r="H23" s="159"/>
      <c r="I23" s="159"/>
      <c r="J23" s="159"/>
      <c r="K23" s="159"/>
    </row>
    <row r="24" spans="1:11" ht="14.25">
      <c r="A24" s="277" t="s">
        <v>186</v>
      </c>
      <c r="B24" s="151"/>
      <c r="C24" s="151"/>
      <c r="D24" s="213"/>
      <c r="E24" s="213"/>
      <c r="F24" s="159"/>
      <c r="G24" s="159"/>
      <c r="H24" s="159"/>
      <c r="I24" s="159"/>
      <c r="J24" s="159"/>
      <c r="K24" s="159"/>
    </row>
    <row r="25" spans="1:11" ht="12.75">
      <c r="A25" s="235"/>
      <c r="B25" s="151"/>
      <c r="C25" s="151"/>
      <c r="D25" s="213"/>
      <c r="E25" s="213"/>
      <c r="F25" s="159"/>
      <c r="G25" s="159"/>
      <c r="H25" s="159"/>
      <c r="I25" s="159"/>
      <c r="J25" s="159"/>
      <c r="K25" s="159"/>
    </row>
    <row r="26" spans="1:5" ht="12.75">
      <c r="A26" s="235"/>
      <c r="B26" s="151"/>
      <c r="C26" s="151"/>
      <c r="D26" s="213"/>
      <c r="E26" s="213"/>
    </row>
    <row r="27" spans="1:3" ht="12.75">
      <c r="A27" s="22"/>
      <c r="B27" s="19"/>
      <c r="C27" s="19"/>
    </row>
    <row r="28" spans="1:3" ht="14.25">
      <c r="A28" s="57"/>
      <c r="B28" s="19"/>
      <c r="C28" s="19"/>
    </row>
    <row r="29" spans="1:3" ht="14.25">
      <c r="A29" s="24"/>
      <c r="B29" s="23"/>
      <c r="C29" s="23"/>
    </row>
    <row r="30" spans="1:3" ht="14.25">
      <c r="A30" s="399"/>
      <c r="B30" s="399"/>
      <c r="C30" s="399"/>
    </row>
    <row r="31" spans="1:3" ht="14.25">
      <c r="A31" s="24"/>
      <c r="B31" s="25"/>
      <c r="C31" s="25"/>
    </row>
    <row r="32" spans="1:3" ht="14.25">
      <c r="A32" s="15"/>
      <c r="B32" s="26"/>
      <c r="C32" s="26"/>
    </row>
    <row r="33" spans="1:3" ht="14.25">
      <c r="A33" s="15"/>
      <c r="B33" s="26"/>
      <c r="C33" s="26"/>
    </row>
    <row r="34" spans="1:3" ht="14.25">
      <c r="A34" s="15"/>
      <c r="B34" s="26"/>
      <c r="C34" s="26"/>
    </row>
    <row r="35" spans="1:3" ht="14.25">
      <c r="A35" s="388"/>
      <c r="B35" s="388"/>
      <c r="C35" s="388"/>
    </row>
    <row r="36" spans="1:3" ht="14.25">
      <c r="A36" s="24"/>
      <c r="B36" s="23"/>
      <c r="C36" s="23"/>
    </row>
    <row r="37" spans="1:3" ht="14.25">
      <c r="A37" s="27"/>
      <c r="B37" s="19"/>
      <c r="C37" s="19"/>
    </row>
    <row r="38" spans="1:3" ht="14.25">
      <c r="A38" s="24"/>
      <c r="B38" s="19"/>
      <c r="C38" s="19"/>
    </row>
    <row r="39" spans="1:3" ht="14.25">
      <c r="A39" s="27"/>
      <c r="B39" s="19"/>
      <c r="C39" s="19"/>
    </row>
    <row r="40" spans="1:3" ht="14.25">
      <c r="A40" s="396"/>
      <c r="B40" s="396"/>
      <c r="C40" s="396"/>
    </row>
    <row r="41" spans="1:3" ht="12.75">
      <c r="A41" s="28"/>
      <c r="B41" s="29"/>
      <c r="C41" s="29"/>
    </row>
  </sheetData>
  <mergeCells count="7">
    <mergeCell ref="D1:D2"/>
    <mergeCell ref="A35:C35"/>
    <mergeCell ref="C1:C2"/>
    <mergeCell ref="A40:C40"/>
    <mergeCell ref="A1:A2"/>
    <mergeCell ref="A30:C30"/>
    <mergeCell ref="B1:B2"/>
  </mergeCells>
  <printOptions/>
  <pageMargins left="0.7480314960629921" right="0.7480314960629921" top="0.984251968503937" bottom="0.7874015748031497" header="0.5118110236220472" footer="0.3937007874015748"/>
  <pageSetup fitToHeight="1" fitToWidth="1" horizontalDpi="600" verticalDpi="600" orientation="landscape" paperSize="9"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investor.relations@o2.com&amp;R5 of 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H22" sqref="H22"/>
    </sheetView>
  </sheetViews>
  <sheetFormatPr defaultColWidth="9.140625" defaultRowHeight="12.75"/>
  <cols>
    <col min="1" max="1" width="40.7109375" style="1" customWidth="1"/>
    <col min="2" max="3" width="9.28125" style="1" customWidth="1"/>
    <col min="4" max="4" width="11.57421875" style="1" customWidth="1"/>
    <col min="5" max="7" width="9.140625" style="1" customWidth="1"/>
    <col min="8" max="8" width="11.57421875" style="1" customWidth="1"/>
    <col min="9" max="16384" width="9.140625" style="1" customWidth="1"/>
  </cols>
  <sheetData>
    <row r="1" spans="1:8" ht="12.75" customHeight="1">
      <c r="A1" s="382" t="s">
        <v>83</v>
      </c>
      <c r="B1" s="342" t="s">
        <v>205</v>
      </c>
      <c r="C1" s="344" t="s">
        <v>206</v>
      </c>
      <c r="D1" s="369" t="s">
        <v>207</v>
      </c>
      <c r="F1" s="373" t="s">
        <v>143</v>
      </c>
      <c r="G1" s="375" t="s">
        <v>208</v>
      </c>
      <c r="H1" s="377" t="s">
        <v>209</v>
      </c>
    </row>
    <row r="2" spans="1:8" ht="12.75" customHeight="1">
      <c r="A2" s="383"/>
      <c r="B2" s="343"/>
      <c r="C2" s="368"/>
      <c r="D2" s="370"/>
      <c r="F2" s="374"/>
      <c r="G2" s="376"/>
      <c r="H2" s="378"/>
    </row>
    <row r="3" spans="1:8" ht="12.75">
      <c r="A3" s="6" t="s">
        <v>87</v>
      </c>
      <c r="B3" s="169">
        <v>4536</v>
      </c>
      <c r="C3" s="166">
        <v>3728</v>
      </c>
      <c r="D3" s="324">
        <v>-0.17815718242272682</v>
      </c>
      <c r="E3" s="225"/>
      <c r="F3" s="165">
        <v>1631</v>
      </c>
      <c r="G3" s="166">
        <v>1349</v>
      </c>
      <c r="H3" s="324">
        <v>-0.17324216040108775</v>
      </c>
    </row>
    <row r="4" spans="1:8" ht="3" customHeight="1">
      <c r="A4" s="6"/>
      <c r="B4" s="345"/>
      <c r="C4" s="325"/>
      <c r="D4" s="8">
        <v>-0.17815718242272682</v>
      </c>
      <c r="F4" s="347"/>
      <c r="G4" s="325"/>
      <c r="H4" s="8"/>
    </row>
    <row r="5" spans="1:8" ht="12.75">
      <c r="A5" s="65" t="s">
        <v>84</v>
      </c>
      <c r="B5" s="346">
        <v>0.101</v>
      </c>
      <c r="C5" s="326">
        <v>0.08930863649646663</v>
      </c>
      <c r="D5" s="327">
        <v>-1.2</v>
      </c>
      <c r="F5" s="348">
        <v>0.109</v>
      </c>
      <c r="G5" s="326">
        <v>0.09736381117697372</v>
      </c>
      <c r="H5" s="327">
        <v>-1.2</v>
      </c>
    </row>
    <row r="6" spans="1:7" ht="14.25">
      <c r="A6" s="3"/>
      <c r="C6" s="187"/>
      <c r="G6" s="187"/>
    </row>
    <row r="7" spans="1:4" ht="14.25">
      <c r="A7" s="3"/>
      <c r="D7" s="187"/>
    </row>
    <row r="8" ht="14.25">
      <c r="A8" s="3"/>
    </row>
    <row r="9" spans="1:4" ht="14.25">
      <c r="A9" s="3"/>
      <c r="D9" s="187"/>
    </row>
    <row r="10" ht="14.25">
      <c r="A10" s="3"/>
    </row>
  </sheetData>
  <mergeCells count="7">
    <mergeCell ref="A1:A2"/>
    <mergeCell ref="F1:F2"/>
    <mergeCell ref="G1:G2"/>
    <mergeCell ref="H1:H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investor.relations@o2.com&amp;R6 of 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M92"/>
  <sheetViews>
    <sheetView showGridLines="0" zoomScaleSheetLayoutView="100" workbookViewId="0" topLeftCell="A1">
      <selection activeCell="C20" sqref="C20"/>
    </sheetView>
  </sheetViews>
  <sheetFormatPr defaultColWidth="9.140625" defaultRowHeight="12.75"/>
  <cols>
    <col min="1" max="1" width="50.7109375" style="35" customWidth="1"/>
    <col min="2" max="2" width="10.28125" style="35" customWidth="1"/>
    <col min="3" max="3" width="10.7109375" style="35" customWidth="1"/>
    <col min="4" max="4" width="11.7109375" style="35" customWidth="1"/>
    <col min="5" max="6" width="10.28125" style="35" customWidth="1"/>
    <col min="7" max="7" width="11.57421875" style="35" customWidth="1"/>
    <col min="8" max="16384" width="9.140625" style="35" customWidth="1"/>
  </cols>
  <sheetData>
    <row r="1" spans="1:4" ht="12.75" customHeight="1">
      <c r="A1" s="401" t="s">
        <v>86</v>
      </c>
      <c r="B1" s="403" t="s">
        <v>205</v>
      </c>
      <c r="C1" s="344" t="s">
        <v>206</v>
      </c>
      <c r="D1" s="369" t="s">
        <v>207</v>
      </c>
    </row>
    <row r="2" spans="1:10" ht="12.75">
      <c r="A2" s="402"/>
      <c r="B2" s="404"/>
      <c r="C2" s="368"/>
      <c r="D2" s="370"/>
      <c r="I2" s="67"/>
      <c r="J2" s="67"/>
    </row>
    <row r="3" spans="1:12" ht="12.75">
      <c r="A3" s="51" t="s">
        <v>72</v>
      </c>
      <c r="B3" s="349">
        <v>2862.5</v>
      </c>
      <c r="C3" s="144">
        <v>2820.6</v>
      </c>
      <c r="D3" s="52">
        <v>-0.014667727262088315</v>
      </c>
      <c r="E3" s="188"/>
      <c r="F3" s="340"/>
      <c r="G3" s="262"/>
      <c r="H3" s="176"/>
      <c r="I3" s="188"/>
      <c r="J3" s="262"/>
      <c r="K3" s="142"/>
      <c r="L3" s="142"/>
    </row>
    <row r="4" spans="1:12" ht="12.75" customHeight="1">
      <c r="A4" s="59" t="s">
        <v>73</v>
      </c>
      <c r="B4" s="76">
        <v>2754.7</v>
      </c>
      <c r="C4" s="145">
        <v>2702.9</v>
      </c>
      <c r="D4" s="37">
        <v>-0.018811081835956367</v>
      </c>
      <c r="E4" s="188"/>
      <c r="F4" s="340"/>
      <c r="G4" s="249"/>
      <c r="H4" s="176"/>
      <c r="I4" s="76"/>
      <c r="J4" s="249"/>
      <c r="K4" s="142"/>
      <c r="L4" s="142"/>
    </row>
    <row r="5" spans="1:12" ht="12.75">
      <c r="A5" s="60" t="s">
        <v>147</v>
      </c>
      <c r="B5" s="77">
        <v>1790</v>
      </c>
      <c r="C5" s="95">
        <v>1685.8</v>
      </c>
      <c r="D5" s="36">
        <v>-0.05822404918038282</v>
      </c>
      <c r="E5" s="188"/>
      <c r="F5" s="340"/>
      <c r="G5" s="250"/>
      <c r="H5" s="176"/>
      <c r="I5" s="77"/>
      <c r="J5" s="250"/>
      <c r="K5" s="142"/>
      <c r="L5" s="142"/>
    </row>
    <row r="6" spans="1:12" ht="14.25">
      <c r="A6" s="61" t="s">
        <v>148</v>
      </c>
      <c r="B6" s="77">
        <v>1746.2</v>
      </c>
      <c r="C6" s="95">
        <v>1513.8</v>
      </c>
      <c r="D6" s="36">
        <v>-0.13307391659150447</v>
      </c>
      <c r="E6" s="188"/>
      <c r="F6" s="340"/>
      <c r="G6" s="250"/>
      <c r="H6" s="176"/>
      <c r="I6" s="77"/>
      <c r="J6" s="250"/>
      <c r="K6" s="142"/>
      <c r="L6" s="142"/>
    </row>
    <row r="7" spans="1:12" ht="12.75">
      <c r="A7" s="61" t="s">
        <v>146</v>
      </c>
      <c r="B7" s="77">
        <v>29.8</v>
      </c>
      <c r="C7" s="95">
        <v>138.8</v>
      </c>
      <c r="D7" s="36">
        <v>3.657091079938251</v>
      </c>
      <c r="E7" s="188"/>
      <c r="F7" s="340"/>
      <c r="G7" s="250"/>
      <c r="H7" s="176"/>
      <c r="I7" s="77"/>
      <c r="J7" s="250"/>
      <c r="K7" s="142"/>
      <c r="L7" s="142"/>
    </row>
    <row r="8" spans="1:12" ht="12.75">
      <c r="A8" s="61" t="s">
        <v>144</v>
      </c>
      <c r="B8" s="77">
        <v>14</v>
      </c>
      <c r="C8" s="95">
        <v>33.1</v>
      </c>
      <c r="D8" s="36">
        <v>1.3742388423239489</v>
      </c>
      <c r="E8" s="188"/>
      <c r="F8" s="340"/>
      <c r="G8" s="250"/>
      <c r="H8" s="176"/>
      <c r="I8" s="77"/>
      <c r="J8" s="250"/>
      <c r="K8" s="142"/>
      <c r="L8" s="142"/>
    </row>
    <row r="9" spans="1:12" ht="12.75" customHeight="1">
      <c r="A9" s="60" t="s">
        <v>74</v>
      </c>
      <c r="B9" s="77">
        <v>828.9</v>
      </c>
      <c r="C9" s="95">
        <v>886.5</v>
      </c>
      <c r="D9" s="36">
        <v>0.06951874238420963</v>
      </c>
      <c r="E9" s="188"/>
      <c r="F9" s="340"/>
      <c r="G9" s="250"/>
      <c r="H9" s="176"/>
      <c r="I9" s="77"/>
      <c r="J9" s="250"/>
      <c r="K9" s="142"/>
      <c r="L9" s="142"/>
    </row>
    <row r="10" spans="1:12" ht="14.25">
      <c r="A10" s="61" t="s">
        <v>107</v>
      </c>
      <c r="B10" s="77">
        <v>142.5</v>
      </c>
      <c r="C10" s="95">
        <v>122.4</v>
      </c>
      <c r="D10" s="36">
        <v>-0.14118125815640659</v>
      </c>
      <c r="E10" s="188"/>
      <c r="F10" s="340"/>
      <c r="G10" s="250"/>
      <c r="H10" s="176"/>
      <c r="I10" s="77"/>
      <c r="J10" s="250"/>
      <c r="K10" s="142"/>
      <c r="L10" s="142"/>
    </row>
    <row r="11" spans="1:12" ht="14.25">
      <c r="A11" s="61" t="s">
        <v>108</v>
      </c>
      <c r="B11" s="78">
        <v>650.7</v>
      </c>
      <c r="C11" s="138">
        <v>719.1</v>
      </c>
      <c r="D11" s="36">
        <v>0.1052344425984868</v>
      </c>
      <c r="E11" s="188"/>
      <c r="F11" s="340"/>
      <c r="G11" s="250"/>
      <c r="H11" s="176"/>
      <c r="I11" s="78"/>
      <c r="J11" s="250"/>
      <c r="K11" s="142"/>
      <c r="L11" s="142"/>
    </row>
    <row r="12" spans="1:12" ht="14.25">
      <c r="A12" s="61" t="s">
        <v>109</v>
      </c>
      <c r="B12" s="77">
        <v>35.7</v>
      </c>
      <c r="C12" s="95">
        <v>44.9</v>
      </c>
      <c r="D12" s="36">
        <v>0.25988843102626635</v>
      </c>
      <c r="E12" s="188"/>
      <c r="F12" s="340"/>
      <c r="G12" s="250"/>
      <c r="H12" s="176"/>
      <c r="I12" s="77"/>
      <c r="J12" s="250"/>
      <c r="K12" s="142"/>
      <c r="L12" s="142"/>
    </row>
    <row r="13" spans="1:12" ht="12.75" customHeight="1">
      <c r="A13" s="60" t="s">
        <v>112</v>
      </c>
      <c r="B13" s="79">
        <v>135.9</v>
      </c>
      <c r="C13" s="97">
        <v>130.6</v>
      </c>
      <c r="D13" s="36">
        <v>-0.03843096265108137</v>
      </c>
      <c r="E13" s="188"/>
      <c r="F13" s="340"/>
      <c r="G13" s="250"/>
      <c r="H13" s="176"/>
      <c r="I13" s="79"/>
      <c r="J13" s="250"/>
      <c r="K13" s="142"/>
      <c r="L13" s="142"/>
    </row>
    <row r="14" spans="1:12" ht="12.75">
      <c r="A14" s="59" t="s">
        <v>75</v>
      </c>
      <c r="B14" s="80">
        <v>107.8</v>
      </c>
      <c r="C14" s="96">
        <v>117.7</v>
      </c>
      <c r="D14" s="37">
        <v>0.0911746432115137</v>
      </c>
      <c r="E14" s="188"/>
      <c r="F14" s="340"/>
      <c r="G14" s="251"/>
      <c r="H14" s="176"/>
      <c r="I14" s="80"/>
      <c r="J14" s="251"/>
      <c r="K14" s="142"/>
      <c r="L14" s="142"/>
    </row>
    <row r="15" spans="1:12" ht="12.75" customHeight="1">
      <c r="A15" s="60" t="s">
        <v>76</v>
      </c>
      <c r="B15" s="79">
        <v>52.8</v>
      </c>
      <c r="C15" s="97">
        <v>51.2</v>
      </c>
      <c r="D15" s="64">
        <v>-0.03031222156925928</v>
      </c>
      <c r="E15" s="188"/>
      <c r="F15" s="340"/>
      <c r="G15" s="250"/>
      <c r="H15" s="176"/>
      <c r="I15" s="79"/>
      <c r="J15" s="250"/>
      <c r="K15" s="142"/>
      <c r="L15" s="142"/>
    </row>
    <row r="16" spans="1:12" ht="12.75" customHeight="1">
      <c r="A16" s="60" t="s">
        <v>105</v>
      </c>
      <c r="B16" s="79">
        <v>47.2</v>
      </c>
      <c r="C16" s="97">
        <v>57.4</v>
      </c>
      <c r="D16" s="64">
        <v>0.21581300726864305</v>
      </c>
      <c r="E16" s="188"/>
      <c r="F16" s="340"/>
      <c r="G16" s="250"/>
      <c r="H16" s="176"/>
      <c r="I16" s="81"/>
      <c r="J16" s="250"/>
      <c r="K16" s="142"/>
      <c r="L16" s="142"/>
    </row>
    <row r="17" spans="1:12" ht="12.75" customHeight="1">
      <c r="A17" s="60" t="s">
        <v>113</v>
      </c>
      <c r="B17" s="79">
        <v>7.9</v>
      </c>
      <c r="C17" s="97">
        <v>9.1</v>
      </c>
      <c r="D17" s="36">
        <v>0.15790806635431176</v>
      </c>
      <c r="E17" s="188"/>
      <c r="F17" s="340"/>
      <c r="G17" s="250"/>
      <c r="H17" s="176"/>
      <c r="I17" s="79"/>
      <c r="J17" s="250"/>
      <c r="K17" s="142"/>
      <c r="L17" s="142"/>
    </row>
    <row r="18" spans="1:12" ht="3.75" customHeight="1">
      <c r="A18" s="60"/>
      <c r="B18" s="79"/>
      <c r="C18" s="97"/>
      <c r="D18" s="36"/>
      <c r="E18" s="188"/>
      <c r="F18" s="340"/>
      <c r="G18" s="252"/>
      <c r="H18" s="176"/>
      <c r="I18" s="79"/>
      <c r="J18" s="252"/>
      <c r="K18" s="142"/>
      <c r="L18" s="142"/>
    </row>
    <row r="19" spans="1:12" ht="12.75">
      <c r="A19" s="53" t="s">
        <v>58</v>
      </c>
      <c r="B19" s="350">
        <v>1569.3</v>
      </c>
      <c r="C19" s="140">
        <v>1334.7</v>
      </c>
      <c r="D19" s="54">
        <v>-0.14947035195836333</v>
      </c>
      <c r="E19" s="188"/>
      <c r="F19" s="340"/>
      <c r="G19" s="253"/>
      <c r="H19" s="176"/>
      <c r="I19" s="93"/>
      <c r="J19" s="253"/>
      <c r="K19" s="142"/>
      <c r="L19" s="142"/>
    </row>
    <row r="20" spans="1:12" ht="12.75">
      <c r="A20" s="39" t="s">
        <v>59</v>
      </c>
      <c r="B20" s="77">
        <v>739.6</v>
      </c>
      <c r="C20" s="95">
        <v>643.4</v>
      </c>
      <c r="D20" s="36">
        <v>-0.13006140637299846</v>
      </c>
      <c r="E20" s="188"/>
      <c r="F20" s="340"/>
      <c r="G20" s="252"/>
      <c r="H20" s="176"/>
      <c r="I20" s="79"/>
      <c r="J20" s="252"/>
      <c r="K20" s="142"/>
      <c r="L20" s="142"/>
    </row>
    <row r="21" spans="1:12" ht="12.75">
      <c r="A21" s="39" t="s">
        <v>60</v>
      </c>
      <c r="B21" s="77">
        <v>352.2</v>
      </c>
      <c r="C21" s="95">
        <v>311.9</v>
      </c>
      <c r="D21" s="36">
        <v>-0.1145496857978936</v>
      </c>
      <c r="E21" s="188"/>
      <c r="F21" s="340"/>
      <c r="G21" s="252"/>
      <c r="H21" s="176"/>
      <c r="I21" s="79"/>
      <c r="J21" s="252"/>
      <c r="K21" s="142"/>
      <c r="L21" s="142"/>
    </row>
    <row r="22" spans="1:12" ht="12.75">
      <c r="A22" s="39" t="s">
        <v>61</v>
      </c>
      <c r="B22" s="77">
        <v>68.4</v>
      </c>
      <c r="C22" s="95">
        <v>57.1</v>
      </c>
      <c r="D22" s="36">
        <v>-0.16556372681734577</v>
      </c>
      <c r="E22" s="188"/>
      <c r="F22" s="340"/>
      <c r="G22" s="252"/>
      <c r="H22" s="176"/>
      <c r="I22" s="79"/>
      <c r="J22" s="252"/>
      <c r="K22" s="142"/>
      <c r="L22" s="142"/>
    </row>
    <row r="23" spans="1:12" ht="12.75">
      <c r="A23" s="39" t="s">
        <v>62</v>
      </c>
      <c r="B23" s="77">
        <v>205.5</v>
      </c>
      <c r="C23" s="95">
        <v>181.7</v>
      </c>
      <c r="D23" s="36">
        <v>-0.11579783657194576</v>
      </c>
      <c r="E23" s="188"/>
      <c r="F23" s="340"/>
      <c r="G23" s="252"/>
      <c r="H23" s="176"/>
      <c r="I23" s="79"/>
      <c r="J23" s="252"/>
      <c r="K23" s="142"/>
      <c r="L23" s="142"/>
    </row>
    <row r="24" spans="1:12" ht="12.75">
      <c r="A24" s="39" t="s">
        <v>63</v>
      </c>
      <c r="B24" s="77">
        <v>51.4</v>
      </c>
      <c r="C24" s="95">
        <v>16.6</v>
      </c>
      <c r="D24" s="36">
        <v>-0.6782423435941304</v>
      </c>
      <c r="E24" s="188"/>
      <c r="F24" s="340"/>
      <c r="G24" s="252"/>
      <c r="H24" s="176"/>
      <c r="I24" s="79"/>
      <c r="J24" s="252"/>
      <c r="K24" s="142"/>
      <c r="L24" s="142"/>
    </row>
    <row r="25" spans="1:12" ht="12.75">
      <c r="A25" s="39" t="s">
        <v>64</v>
      </c>
      <c r="B25" s="77">
        <v>152.1</v>
      </c>
      <c r="C25" s="95">
        <v>124.1</v>
      </c>
      <c r="D25" s="36">
        <v>-0.18410447077603675</v>
      </c>
      <c r="E25" s="188"/>
      <c r="F25" s="340"/>
      <c r="G25" s="252"/>
      <c r="H25" s="176"/>
      <c r="I25" s="79"/>
      <c r="J25" s="252"/>
      <c r="K25" s="142"/>
      <c r="L25" s="142"/>
    </row>
    <row r="26" spans="1:12" ht="3" customHeight="1">
      <c r="A26" s="39"/>
      <c r="B26" s="79"/>
      <c r="C26" s="97"/>
      <c r="D26" s="36" t="e">
        <v>#DIV/0!</v>
      </c>
      <c r="E26" s="188"/>
      <c r="F26" s="340"/>
      <c r="G26" s="252"/>
      <c r="H26" s="176"/>
      <c r="I26" s="79"/>
      <c r="J26" s="252"/>
      <c r="K26" s="142"/>
      <c r="L26" s="142"/>
    </row>
    <row r="27" spans="1:12" ht="13.5" customHeight="1">
      <c r="A27" s="53" t="s">
        <v>65</v>
      </c>
      <c r="B27" s="82">
        <v>1019.6</v>
      </c>
      <c r="C27" s="92">
        <v>910.6</v>
      </c>
      <c r="D27" s="55">
        <v>-0.10682559844964967</v>
      </c>
      <c r="E27" s="188"/>
      <c r="F27" s="340"/>
      <c r="G27" s="254"/>
      <c r="H27" s="176"/>
      <c r="I27" s="82"/>
      <c r="J27" s="254"/>
      <c r="K27" s="142"/>
      <c r="L27" s="142"/>
    </row>
    <row r="28" spans="1:12" ht="12.75">
      <c r="A28" s="39" t="s">
        <v>66</v>
      </c>
      <c r="B28" s="77">
        <v>864</v>
      </c>
      <c r="C28" s="95">
        <v>771</v>
      </c>
      <c r="D28" s="36">
        <v>-0.10765871381808234</v>
      </c>
      <c r="E28" s="188"/>
      <c r="F28" s="340"/>
      <c r="G28" s="252"/>
      <c r="H28" s="176"/>
      <c r="I28" s="79"/>
      <c r="J28" s="252"/>
      <c r="K28" s="142"/>
      <c r="L28" s="142"/>
    </row>
    <row r="29" spans="1:12" ht="12.75">
      <c r="A29" s="39" t="s">
        <v>61</v>
      </c>
      <c r="B29" s="77">
        <v>155.6</v>
      </c>
      <c r="C29" s="95">
        <v>139.7</v>
      </c>
      <c r="D29" s="36">
        <v>-0.10219890079898042</v>
      </c>
      <c r="E29" s="188"/>
      <c r="F29" s="340"/>
      <c r="G29" s="252"/>
      <c r="H29" s="176"/>
      <c r="I29" s="79"/>
      <c r="J29" s="252"/>
      <c r="K29" s="142"/>
      <c r="L29" s="142"/>
    </row>
    <row r="30" spans="1:12" ht="3.75" customHeight="1">
      <c r="A30" s="39"/>
      <c r="B30" s="79"/>
      <c r="C30" s="97"/>
      <c r="D30" s="36"/>
      <c r="E30" s="188"/>
      <c r="F30" s="340"/>
      <c r="G30" s="252"/>
      <c r="H30" s="176"/>
      <c r="I30" s="79"/>
      <c r="J30" s="252"/>
      <c r="K30" s="142"/>
      <c r="L30" s="142"/>
    </row>
    <row r="31" spans="1:12" ht="16.5" customHeight="1">
      <c r="A31" s="39" t="s">
        <v>114</v>
      </c>
      <c r="B31" s="77">
        <v>156.18965110674424</v>
      </c>
      <c r="C31" s="95">
        <v>144.4</v>
      </c>
      <c r="D31" s="36">
        <v>-0.07572105416736508</v>
      </c>
      <c r="E31" s="188"/>
      <c r="F31" s="340"/>
      <c r="G31" s="250"/>
      <c r="H31" s="176"/>
      <c r="I31" s="77"/>
      <c r="J31" s="250"/>
      <c r="K31" s="142"/>
      <c r="L31" s="142"/>
    </row>
    <row r="32" spans="1:10" ht="12.75">
      <c r="A32" s="72"/>
      <c r="B32" s="351"/>
      <c r="C32" s="197"/>
      <c r="D32" s="40"/>
      <c r="E32" s="188"/>
      <c r="F32" s="340"/>
      <c r="G32" s="174"/>
      <c r="H32" s="176"/>
      <c r="I32" s="259"/>
      <c r="J32" s="77"/>
    </row>
    <row r="33" spans="1:18" ht="12.75" customHeight="1">
      <c r="A33" s="401" t="s">
        <v>180</v>
      </c>
      <c r="B33" s="403" t="s">
        <v>205</v>
      </c>
      <c r="C33" s="344" t="s">
        <v>206</v>
      </c>
      <c r="D33" s="369" t="s">
        <v>207</v>
      </c>
      <c r="E33" s="188"/>
      <c r="F33" s="340"/>
      <c r="H33" s="176"/>
      <c r="I33" s="190"/>
      <c r="J33" s="82"/>
      <c r="K33" s="82"/>
      <c r="L33" s="82"/>
      <c r="M33" s="254"/>
      <c r="N33" s="67"/>
      <c r="O33" s="67"/>
      <c r="P33" s="67"/>
      <c r="Q33" s="67"/>
      <c r="R33" s="67"/>
    </row>
    <row r="34" spans="1:18" ht="12.75">
      <c r="A34" s="402"/>
      <c r="B34" s="404"/>
      <c r="C34" s="368"/>
      <c r="D34" s="370"/>
      <c r="E34" s="188"/>
      <c r="F34" s="340"/>
      <c r="H34" s="176"/>
      <c r="I34" s="259"/>
      <c r="J34" s="77"/>
      <c r="K34" s="77"/>
      <c r="L34" s="77"/>
      <c r="M34" s="252"/>
      <c r="N34" s="67"/>
      <c r="O34" s="67"/>
      <c r="P34" s="67"/>
      <c r="Q34" s="67"/>
      <c r="R34" s="67"/>
    </row>
    <row r="35" spans="1:18" ht="14.25">
      <c r="A35" s="127" t="s">
        <v>188</v>
      </c>
      <c r="B35" s="352">
        <v>4922.7</v>
      </c>
      <c r="C35" s="190">
        <v>4856.2</v>
      </c>
      <c r="D35" s="255">
        <v>-0.013517307280559665</v>
      </c>
      <c r="E35" s="188"/>
      <c r="F35" s="340"/>
      <c r="H35" s="176"/>
      <c r="I35" s="83"/>
      <c r="J35" s="77"/>
      <c r="K35" s="82"/>
      <c r="L35" s="82"/>
      <c r="M35" s="254"/>
      <c r="N35" s="174"/>
      <c r="O35" s="174"/>
      <c r="P35" s="174"/>
      <c r="Q35" s="174"/>
      <c r="R35" s="174"/>
    </row>
    <row r="36" spans="1:18" ht="14.25">
      <c r="A36" s="128" t="s">
        <v>189</v>
      </c>
      <c r="B36" s="353">
        <v>2746</v>
      </c>
      <c r="C36" s="259">
        <v>2818.6</v>
      </c>
      <c r="D36" s="256">
        <v>0.026419461574373804</v>
      </c>
      <c r="E36" s="188"/>
      <c r="F36" s="340"/>
      <c r="H36" s="176"/>
      <c r="I36" s="83"/>
      <c r="J36" s="77"/>
      <c r="K36" s="77"/>
      <c r="L36" s="77"/>
      <c r="M36" s="252"/>
      <c r="N36" s="174"/>
      <c r="O36" s="174"/>
      <c r="P36" s="174"/>
      <c r="Q36" s="174"/>
      <c r="R36" s="174"/>
    </row>
    <row r="37" spans="1:18" ht="12.75">
      <c r="A37" s="128" t="s">
        <v>106</v>
      </c>
      <c r="B37" s="354">
        <v>2176.7</v>
      </c>
      <c r="C37" s="83">
        <v>2037.6</v>
      </c>
      <c r="D37" s="256">
        <v>-0.06389889374839197</v>
      </c>
      <c r="E37" s="188"/>
      <c r="F37" s="340"/>
      <c r="H37" s="176"/>
      <c r="I37" s="190"/>
      <c r="J37" s="82"/>
      <c r="K37" s="77"/>
      <c r="L37" s="77"/>
      <c r="M37" s="250"/>
      <c r="N37" s="174"/>
      <c r="O37" s="174"/>
      <c r="P37" s="174"/>
      <c r="Q37" s="174"/>
      <c r="R37" s="174"/>
    </row>
    <row r="38" spans="2:18" ht="5.25" customHeight="1">
      <c r="B38" s="354"/>
      <c r="C38" s="83"/>
      <c r="D38" s="256"/>
      <c r="E38" s="188"/>
      <c r="F38" s="340"/>
      <c r="H38" s="176"/>
      <c r="I38" s="259"/>
      <c r="J38" s="77"/>
      <c r="K38" s="77"/>
      <c r="L38" s="77"/>
      <c r="M38" s="250"/>
      <c r="N38" s="174"/>
      <c r="O38" s="174"/>
      <c r="P38" s="174"/>
      <c r="Q38" s="174"/>
      <c r="R38" s="174"/>
    </row>
    <row r="39" spans="1:18" ht="12.75">
      <c r="A39" s="129" t="s">
        <v>178</v>
      </c>
      <c r="B39" s="355">
        <f>B40+B41</f>
        <v>177.269</v>
      </c>
      <c r="C39" s="190">
        <v>248.9</v>
      </c>
      <c r="D39" s="255">
        <v>0.403849516835995</v>
      </c>
      <c r="E39" s="188"/>
      <c r="F39" s="340"/>
      <c r="H39" s="176"/>
      <c r="I39" s="259"/>
      <c r="J39" s="77"/>
      <c r="K39" s="82"/>
      <c r="L39" s="82"/>
      <c r="M39" s="254"/>
      <c r="N39" s="174"/>
      <c r="O39" s="174"/>
      <c r="P39" s="174"/>
      <c r="Q39" s="174"/>
      <c r="R39" s="174"/>
    </row>
    <row r="40" spans="1:18" ht="12.75">
      <c r="A40" s="128" t="s">
        <v>67</v>
      </c>
      <c r="B40" s="356">
        <v>147.032</v>
      </c>
      <c r="C40" s="259">
        <v>142.1</v>
      </c>
      <c r="D40" s="256">
        <v>-0.033802165514989935</v>
      </c>
      <c r="E40" s="188"/>
      <c r="F40" s="340"/>
      <c r="H40" s="176"/>
      <c r="I40" s="266"/>
      <c r="J40" s="79"/>
      <c r="K40" s="77"/>
      <c r="L40" s="77"/>
      <c r="M40" s="252"/>
      <c r="N40" s="174"/>
      <c r="O40" s="174"/>
      <c r="P40" s="174"/>
      <c r="Q40" s="174"/>
      <c r="R40" s="174"/>
    </row>
    <row r="41" spans="1:18" ht="12.75">
      <c r="A41" s="128" t="s">
        <v>179</v>
      </c>
      <c r="B41" s="356">
        <v>30.237</v>
      </c>
      <c r="C41" s="259">
        <v>106.8</v>
      </c>
      <c r="D41" s="256">
        <v>2.5319972219466216</v>
      </c>
      <c r="E41" s="188"/>
      <c r="F41" s="340"/>
      <c r="H41" s="176"/>
      <c r="I41" s="58"/>
      <c r="J41" s="58"/>
      <c r="K41" s="77"/>
      <c r="L41" s="77"/>
      <c r="M41" s="252"/>
      <c r="N41" s="174"/>
      <c r="O41" s="174"/>
      <c r="P41" s="174"/>
      <c r="Q41" s="174"/>
      <c r="R41" s="174"/>
    </row>
    <row r="42" spans="1:18" ht="5.25" customHeight="1">
      <c r="A42" s="130"/>
      <c r="B42" s="357"/>
      <c r="C42" s="177"/>
      <c r="D42" s="257"/>
      <c r="E42" s="188"/>
      <c r="F42" s="340"/>
      <c r="H42" s="176"/>
      <c r="I42" s="266"/>
      <c r="J42" s="79"/>
      <c r="K42" s="79"/>
      <c r="L42" s="79"/>
      <c r="M42" s="252"/>
      <c r="N42" s="174"/>
      <c r="O42" s="174"/>
      <c r="P42" s="174"/>
      <c r="Q42" s="174"/>
      <c r="R42" s="174"/>
    </row>
    <row r="43" spans="1:18" ht="12.75" customHeight="1">
      <c r="A43" s="131" t="s">
        <v>190</v>
      </c>
      <c r="B43" s="358">
        <v>0.019</v>
      </c>
      <c r="C43" s="175">
        <v>0.024</v>
      </c>
      <c r="D43" s="183">
        <v>0.5</v>
      </c>
      <c r="E43" s="188"/>
      <c r="F43" s="340"/>
      <c r="H43" s="176"/>
      <c r="I43" s="83"/>
      <c r="J43" s="77"/>
      <c r="K43" s="58"/>
      <c r="L43" s="58"/>
      <c r="M43" s="58"/>
      <c r="N43" s="174"/>
      <c r="O43" s="174"/>
      <c r="P43" s="174"/>
      <c r="Q43" s="174"/>
      <c r="R43" s="174"/>
    </row>
    <row r="44" spans="1:18" ht="5.25" customHeight="1">
      <c r="A44" s="131"/>
      <c r="B44" s="353"/>
      <c r="C44" s="177"/>
      <c r="D44" s="183"/>
      <c r="E44" s="188"/>
      <c r="F44" s="340"/>
      <c r="H44" s="175"/>
      <c r="I44" s="83"/>
      <c r="J44" s="77"/>
      <c r="K44" s="79"/>
      <c r="L44" s="79"/>
      <c r="M44" s="252"/>
      <c r="N44" s="174"/>
      <c r="O44" s="174"/>
      <c r="P44" s="174"/>
      <c r="Q44" s="174"/>
      <c r="R44" s="174"/>
    </row>
    <row r="45" spans="1:18" ht="12.75" customHeight="1">
      <c r="A45" s="131" t="s">
        <v>191</v>
      </c>
      <c r="B45" s="354">
        <v>515.4</v>
      </c>
      <c r="C45" s="83">
        <v>469.9</v>
      </c>
      <c r="D45" s="256">
        <v>-0.08818222363601713</v>
      </c>
      <c r="E45" s="188"/>
      <c r="F45" s="340"/>
      <c r="H45" s="176"/>
      <c r="I45" s="83"/>
      <c r="J45" s="77"/>
      <c r="K45" s="77"/>
      <c r="L45" s="77"/>
      <c r="M45" s="252"/>
      <c r="N45" s="174"/>
      <c r="O45" s="174"/>
      <c r="P45" s="174"/>
      <c r="Q45" s="174"/>
      <c r="R45" s="174"/>
    </row>
    <row r="46" spans="1:18" ht="14.25">
      <c r="A46" s="128" t="s">
        <v>192</v>
      </c>
      <c r="B46" s="354">
        <v>759.6</v>
      </c>
      <c r="C46" s="83">
        <v>665.8</v>
      </c>
      <c r="D46" s="256">
        <v>-0.12348687493470734</v>
      </c>
      <c r="E46" s="188"/>
      <c r="F46" s="340"/>
      <c r="H46" s="176"/>
      <c r="I46" s="83"/>
      <c r="J46" s="77"/>
      <c r="K46" s="77"/>
      <c r="L46" s="77"/>
      <c r="M46" s="252"/>
      <c r="N46" s="174"/>
      <c r="O46" s="174"/>
      <c r="P46" s="174"/>
      <c r="Q46" s="174"/>
      <c r="R46" s="174"/>
    </row>
    <row r="47" spans="1:18" ht="14.25">
      <c r="A47" s="128" t="s">
        <v>198</v>
      </c>
      <c r="B47" s="354">
        <v>223.1</v>
      </c>
      <c r="C47" s="83">
        <v>203.8</v>
      </c>
      <c r="D47" s="256">
        <v>-0.08613750267953657</v>
      </c>
      <c r="E47" s="188"/>
      <c r="F47" s="340"/>
      <c r="H47" s="176"/>
      <c r="I47" s="263"/>
      <c r="J47" s="263"/>
      <c r="K47" s="77"/>
      <c r="L47" s="77"/>
      <c r="M47" s="252"/>
      <c r="N47" s="174"/>
      <c r="O47" s="174"/>
      <c r="P47" s="174"/>
      <c r="Q47" s="174"/>
      <c r="R47" s="174"/>
    </row>
    <row r="48" spans="1:18" ht="14.25">
      <c r="A48" s="128" t="s">
        <v>193</v>
      </c>
      <c r="B48" s="354">
        <v>127.1</v>
      </c>
      <c r="C48" s="83">
        <v>119.2</v>
      </c>
      <c r="D48" s="256">
        <v>-0.06205375985000117</v>
      </c>
      <c r="E48" s="188"/>
      <c r="F48" s="340"/>
      <c r="H48" s="176"/>
      <c r="I48" s="267"/>
      <c r="J48" s="264"/>
      <c r="K48" s="77"/>
      <c r="L48" s="77"/>
      <c r="M48" s="252"/>
      <c r="N48" s="174"/>
      <c r="O48" s="174"/>
      <c r="P48" s="174"/>
      <c r="Q48" s="174"/>
      <c r="R48" s="174"/>
    </row>
    <row r="49" spans="1:18" ht="12.75">
      <c r="A49" s="128" t="s">
        <v>68</v>
      </c>
      <c r="B49" s="359">
        <v>0.448</v>
      </c>
      <c r="C49" s="175">
        <v>0.446</v>
      </c>
      <c r="D49" s="183">
        <v>-0.2</v>
      </c>
      <c r="E49" s="188"/>
      <c r="F49" s="340"/>
      <c r="H49" s="176"/>
      <c r="I49" s="268"/>
      <c r="J49" s="82"/>
      <c r="K49" s="263"/>
      <c r="L49" s="175"/>
      <c r="M49" s="263"/>
      <c r="N49" s="174"/>
      <c r="O49" s="174"/>
      <c r="P49" s="174"/>
      <c r="Q49" s="174"/>
      <c r="R49" s="174"/>
    </row>
    <row r="50" spans="1:18" ht="5.25" customHeight="1">
      <c r="A50" s="131"/>
      <c r="B50" s="353"/>
      <c r="C50" s="175"/>
      <c r="D50" s="256"/>
      <c r="E50" s="188"/>
      <c r="F50" s="340"/>
      <c r="H50" s="175"/>
      <c r="I50" s="269"/>
      <c r="J50" s="121"/>
      <c r="K50" s="264"/>
      <c r="L50" s="264"/>
      <c r="M50" s="251"/>
      <c r="N50" s="174"/>
      <c r="O50" s="174"/>
      <c r="P50" s="174"/>
      <c r="Q50" s="174"/>
      <c r="R50" s="174"/>
    </row>
    <row r="51" spans="1:18" ht="12.75" customHeight="1">
      <c r="A51" s="132" t="s">
        <v>194</v>
      </c>
      <c r="B51" s="360">
        <v>6079.6</v>
      </c>
      <c r="C51" s="190">
        <v>6557.5</v>
      </c>
      <c r="D51" s="255">
        <v>0.07861040425206522</v>
      </c>
      <c r="E51" s="188"/>
      <c r="F51" s="340"/>
      <c r="H51" s="176"/>
      <c r="I51" s="268"/>
      <c r="J51" s="93"/>
      <c r="K51" s="82"/>
      <c r="L51" s="82"/>
      <c r="M51" s="253"/>
      <c r="N51" s="174"/>
      <c r="O51" s="174"/>
      <c r="P51" s="174"/>
      <c r="Q51" s="174"/>
      <c r="R51" s="174"/>
    </row>
    <row r="52" spans="1:18" ht="5.25" customHeight="1">
      <c r="A52" s="133"/>
      <c r="B52" s="361"/>
      <c r="C52" s="252"/>
      <c r="D52" s="256"/>
      <c r="E52" s="188"/>
      <c r="F52" s="340"/>
      <c r="H52" s="176"/>
      <c r="I52" s="176"/>
      <c r="J52" s="196"/>
      <c r="K52" s="121"/>
      <c r="L52" s="121"/>
      <c r="M52" s="270"/>
      <c r="N52" s="174"/>
      <c r="O52" s="174"/>
      <c r="P52" s="174"/>
      <c r="Q52" s="174"/>
      <c r="R52" s="174"/>
    </row>
    <row r="53" spans="1:18" ht="12.75" customHeight="1">
      <c r="A53" s="134" t="s">
        <v>183</v>
      </c>
      <c r="B53" s="362">
        <v>1776.6</v>
      </c>
      <c r="C53" s="260">
        <v>1818.1</v>
      </c>
      <c r="D53" s="258">
        <v>0.023368393621562733</v>
      </c>
      <c r="E53" s="188"/>
      <c r="F53" s="340"/>
      <c r="H53" s="176"/>
      <c r="I53" s="176"/>
      <c r="J53" s="58"/>
      <c r="K53" s="93"/>
      <c r="L53" s="93"/>
      <c r="M53" s="253"/>
      <c r="N53" s="174"/>
      <c r="O53" s="174"/>
      <c r="P53" s="174"/>
      <c r="Q53" s="174"/>
      <c r="R53" s="174"/>
    </row>
    <row r="54" spans="1:10" ht="12.75" customHeight="1">
      <c r="A54" s="126"/>
      <c r="B54" s="41"/>
      <c r="C54" s="366"/>
      <c r="E54" s="188"/>
      <c r="F54" s="340"/>
      <c r="G54" s="174"/>
      <c r="H54" s="176"/>
      <c r="I54" s="176"/>
      <c r="J54" s="195"/>
    </row>
    <row r="55" spans="1:10" ht="12.75" customHeight="1">
      <c r="A55" s="401" t="s">
        <v>102</v>
      </c>
      <c r="B55" s="403" t="s">
        <v>205</v>
      </c>
      <c r="C55" s="344" t="s">
        <v>206</v>
      </c>
      <c r="D55" s="369" t="s">
        <v>207</v>
      </c>
      <c r="E55" s="188"/>
      <c r="F55" s="340"/>
      <c r="G55" s="190"/>
      <c r="H55" s="176"/>
      <c r="I55" s="176"/>
      <c r="J55" s="67"/>
    </row>
    <row r="56" spans="1:10" ht="12.75" customHeight="1">
      <c r="A56" s="402"/>
      <c r="B56" s="404"/>
      <c r="C56" s="368"/>
      <c r="D56" s="370"/>
      <c r="E56" s="188"/>
      <c r="F56" s="340"/>
      <c r="G56" s="83"/>
      <c r="H56" s="176"/>
      <c r="I56" s="176"/>
      <c r="J56" s="67"/>
    </row>
    <row r="57" spans="1:10" ht="14.25">
      <c r="A57" s="127" t="s">
        <v>118</v>
      </c>
      <c r="B57" s="352">
        <v>463.1</v>
      </c>
      <c r="C57" s="84">
        <v>781.1</v>
      </c>
      <c r="D57" s="56">
        <v>0.6867215168005527</v>
      </c>
      <c r="E57" s="188"/>
      <c r="F57" s="340"/>
      <c r="G57" s="254"/>
      <c r="H57" s="176"/>
      <c r="I57" s="176"/>
      <c r="J57" s="67"/>
    </row>
    <row r="58" spans="1:10" ht="12.75">
      <c r="A58" s="128" t="s">
        <v>103</v>
      </c>
      <c r="B58" s="353">
        <v>157.2</v>
      </c>
      <c r="C58" s="100">
        <v>286.4</v>
      </c>
      <c r="D58" s="36">
        <v>0.8218753776387004</v>
      </c>
      <c r="E58" s="188"/>
      <c r="F58" s="340"/>
      <c r="G58" s="252"/>
      <c r="H58" s="176"/>
      <c r="I58" s="176"/>
      <c r="J58" s="191"/>
    </row>
    <row r="59" spans="1:10" ht="12.75">
      <c r="A59" s="135" t="s">
        <v>106</v>
      </c>
      <c r="B59" s="363">
        <v>305.9</v>
      </c>
      <c r="C59" s="87">
        <v>494.6</v>
      </c>
      <c r="D59" s="73">
        <v>0.6172442317060811</v>
      </c>
      <c r="E59" s="188"/>
      <c r="F59" s="340"/>
      <c r="G59" s="250"/>
      <c r="H59" s="176"/>
      <c r="I59" s="176"/>
      <c r="J59" s="192"/>
    </row>
    <row r="60" spans="1:10" ht="12.75" customHeight="1">
      <c r="A60" s="41"/>
      <c r="B60" s="41"/>
      <c r="C60" s="366"/>
      <c r="E60" s="188"/>
      <c r="F60" s="340"/>
      <c r="G60" s="189"/>
      <c r="H60" s="176"/>
      <c r="I60" s="176"/>
      <c r="J60" s="192"/>
    </row>
    <row r="61" spans="1:10" ht="12.75" customHeight="1">
      <c r="A61" s="401" t="s">
        <v>77</v>
      </c>
      <c r="B61" s="405" t="s">
        <v>205</v>
      </c>
      <c r="C61" s="344" t="s">
        <v>206</v>
      </c>
      <c r="D61" s="369" t="s">
        <v>207</v>
      </c>
      <c r="E61" s="188"/>
      <c r="F61" s="340"/>
      <c r="G61" s="88"/>
      <c r="H61" s="176"/>
      <c r="I61" s="176"/>
      <c r="J61" s="193"/>
    </row>
    <row r="62" spans="1:10" ht="12.75" customHeight="1">
      <c r="A62" s="402"/>
      <c r="B62" s="406"/>
      <c r="C62" s="368"/>
      <c r="D62" s="370"/>
      <c r="E62" s="188"/>
      <c r="F62" s="340"/>
      <c r="G62" s="88"/>
      <c r="H62" s="176"/>
      <c r="I62" s="176"/>
      <c r="J62" s="194"/>
    </row>
    <row r="63" spans="1:10" ht="14.25">
      <c r="A63" s="68" t="s">
        <v>88</v>
      </c>
      <c r="B63" s="364">
        <v>8258</v>
      </c>
      <c r="C63" s="116">
        <v>7133</v>
      </c>
      <c r="D63" s="69">
        <v>-0.13623153305885205</v>
      </c>
      <c r="E63" s="188"/>
      <c r="F63" s="340"/>
      <c r="G63" s="252"/>
      <c r="H63" s="176"/>
      <c r="I63" s="176"/>
      <c r="J63" s="48"/>
    </row>
    <row r="64" spans="1:10" ht="14.25">
      <c r="A64" s="70" t="s">
        <v>85</v>
      </c>
      <c r="B64" s="88">
        <v>403</v>
      </c>
      <c r="C64" s="117">
        <v>408</v>
      </c>
      <c r="D64" s="71">
        <v>0.012406947890818865</v>
      </c>
      <c r="E64" s="188"/>
      <c r="F64" s="340"/>
      <c r="G64" s="252"/>
      <c r="H64" s="176"/>
      <c r="I64" s="176"/>
      <c r="J64" s="48"/>
    </row>
    <row r="65" spans="1:10" ht="12.75" customHeight="1">
      <c r="A65" s="70" t="s">
        <v>78</v>
      </c>
      <c r="B65" s="88">
        <v>281</v>
      </c>
      <c r="C65" s="117">
        <v>175</v>
      </c>
      <c r="D65" s="71">
        <v>-0.37722419928825623</v>
      </c>
      <c r="E65" s="188"/>
      <c r="F65" s="340"/>
      <c r="G65" s="250"/>
      <c r="H65" s="176"/>
      <c r="I65" s="176"/>
      <c r="J65" s="48"/>
    </row>
    <row r="66" spans="1:9" ht="5.25" customHeight="1">
      <c r="A66" s="70"/>
      <c r="B66" s="365"/>
      <c r="C66" s="89"/>
      <c r="D66" s="66"/>
      <c r="E66" s="188"/>
      <c r="F66" s="340"/>
      <c r="G66" s="250"/>
      <c r="H66" s="176"/>
      <c r="I66" s="176"/>
    </row>
    <row r="67" spans="1:13" ht="12.75" customHeight="1">
      <c r="A67" s="63" t="s">
        <v>96</v>
      </c>
      <c r="B67" s="90">
        <v>8942</v>
      </c>
      <c r="C67" s="91">
        <v>7716</v>
      </c>
      <c r="D67" s="62">
        <v>-0.13710579288749725</v>
      </c>
      <c r="E67" s="188"/>
      <c r="F67" s="340"/>
      <c r="G67" s="253"/>
      <c r="H67" s="176"/>
      <c r="I67" s="176"/>
      <c r="K67" s="48"/>
      <c r="L67" s="48"/>
      <c r="M67" s="48"/>
    </row>
    <row r="68" spans="1:13" ht="14.25">
      <c r="A68" s="48"/>
      <c r="B68" s="48"/>
      <c r="C68" s="48"/>
      <c r="D68" s="48"/>
      <c r="F68" s="67"/>
      <c r="G68" s="48"/>
      <c r="H68" s="176"/>
      <c r="I68" s="48"/>
      <c r="K68" s="48"/>
      <c r="L68" s="48"/>
      <c r="M68" s="48"/>
    </row>
    <row r="69" spans="1:247" ht="14.25">
      <c r="A69" s="48" t="s">
        <v>142</v>
      </c>
      <c r="B69" s="38"/>
      <c r="G69" s="48"/>
      <c r="H69" s="48"/>
      <c r="I69" s="48"/>
      <c r="J69" s="125"/>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row>
    <row r="70" spans="1:247" ht="14.25">
      <c r="A70" s="48" t="s">
        <v>110</v>
      </c>
      <c r="B70" s="38"/>
      <c r="H70" s="48"/>
      <c r="I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row>
    <row r="71" spans="1:247" ht="14.25">
      <c r="A71" s="48" t="s">
        <v>111</v>
      </c>
      <c r="F71" s="15"/>
      <c r="G71" s="15"/>
      <c r="H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row>
    <row r="72" spans="1:247" ht="14.25">
      <c r="A72" s="48" t="s">
        <v>181</v>
      </c>
      <c r="F72" s="15"/>
      <c r="G72" s="15"/>
      <c r="H72" s="48"/>
      <c r="I72" s="15"/>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row>
    <row r="73" spans="1:247" ht="14.25">
      <c r="A73" s="48" t="s">
        <v>115</v>
      </c>
      <c r="F73" s="125"/>
      <c r="G73" s="125"/>
      <c r="H73" s="48"/>
      <c r="I73" s="15"/>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row>
    <row r="74" spans="1:247" ht="14.25">
      <c r="A74" s="48" t="s">
        <v>116</v>
      </c>
      <c r="E74" s="15"/>
      <c r="F74" s="47"/>
      <c r="G74" s="47"/>
      <c r="H74" s="48"/>
      <c r="I74" s="125"/>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row>
    <row r="75" spans="1:247" ht="25.5" customHeight="1">
      <c r="A75" s="388" t="s">
        <v>182</v>
      </c>
      <c r="B75" s="388"/>
      <c r="C75" s="388"/>
      <c r="D75" s="388"/>
      <c r="E75" s="388"/>
      <c r="F75" s="388"/>
      <c r="G75" s="388"/>
      <c r="H75" s="48"/>
      <c r="I75" s="125"/>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row>
    <row r="76" spans="1:9" ht="14.25">
      <c r="A76" s="48" t="s">
        <v>117</v>
      </c>
      <c r="B76" s="15"/>
      <c r="C76" s="15"/>
      <c r="D76" s="15"/>
      <c r="E76" s="15"/>
      <c r="I76" s="47"/>
    </row>
    <row r="77" spans="1:9" ht="26.25" customHeight="1">
      <c r="A77" s="388" t="s">
        <v>202</v>
      </c>
      <c r="B77" s="388"/>
      <c r="C77" s="388"/>
      <c r="D77" s="388"/>
      <c r="E77" s="388"/>
      <c r="F77" s="388"/>
      <c r="G77" s="388"/>
      <c r="I77" s="47"/>
    </row>
    <row r="78" spans="1:13" ht="12.75" customHeight="1">
      <c r="A78" s="15" t="s">
        <v>195</v>
      </c>
      <c r="B78" s="15"/>
      <c r="C78" s="15"/>
      <c r="D78" s="15"/>
      <c r="E78" s="125"/>
      <c r="H78" s="15"/>
      <c r="K78" s="125"/>
      <c r="L78" s="125"/>
      <c r="M78" s="125"/>
    </row>
    <row r="79" spans="1:8" ht="25.5" customHeight="1">
      <c r="A79" s="388" t="s">
        <v>196</v>
      </c>
      <c r="B79" s="388"/>
      <c r="C79" s="388"/>
      <c r="D79" s="388"/>
      <c r="E79" s="388"/>
      <c r="F79" s="388"/>
      <c r="G79" s="388"/>
      <c r="H79" s="15"/>
    </row>
    <row r="80" spans="1:15" ht="12.75" customHeight="1">
      <c r="A80" s="47" t="s">
        <v>197</v>
      </c>
      <c r="B80" s="47"/>
      <c r="C80" s="47"/>
      <c r="D80" s="47"/>
      <c r="H80" s="125"/>
      <c r="N80" s="125"/>
      <c r="O80" s="125"/>
    </row>
    <row r="81" spans="1:8" ht="14.25" customHeight="1">
      <c r="A81" s="388" t="s">
        <v>204</v>
      </c>
      <c r="B81" s="388"/>
      <c r="C81" s="388"/>
      <c r="H81" s="47"/>
    </row>
    <row r="82" spans="1:3" ht="12.75">
      <c r="A82" s="49"/>
      <c r="C82" s="43"/>
    </row>
    <row r="83" spans="1:3" ht="12.75">
      <c r="A83" s="50"/>
      <c r="B83" s="43"/>
      <c r="C83" s="43"/>
    </row>
    <row r="84" spans="1:7" ht="29.25" customHeight="1">
      <c r="A84" s="388"/>
      <c r="B84" s="388"/>
      <c r="C84" s="388"/>
      <c r="D84" s="388"/>
      <c r="E84" s="388"/>
      <c r="F84" s="388"/>
      <c r="G84" s="388"/>
    </row>
    <row r="85" spans="1:3" ht="12.75">
      <c r="A85" s="50"/>
      <c r="B85" s="44"/>
      <c r="C85" s="44"/>
    </row>
    <row r="86" spans="1:3" ht="12.75">
      <c r="A86" s="45"/>
      <c r="B86" s="43"/>
      <c r="C86" s="45"/>
    </row>
    <row r="87" spans="1:3" ht="12.75">
      <c r="A87" s="42"/>
      <c r="B87" s="46"/>
      <c r="C87" s="46"/>
    </row>
    <row r="88" spans="1:3" ht="12.75">
      <c r="A88" s="42"/>
      <c r="B88" s="46"/>
      <c r="C88" s="46"/>
    </row>
    <row r="89" spans="1:3" ht="12.75">
      <c r="A89" s="42"/>
      <c r="B89" s="46"/>
      <c r="C89" s="46"/>
    </row>
    <row r="90" spans="1:3" ht="12.75">
      <c r="A90" s="42"/>
      <c r="B90" s="46"/>
      <c r="C90" s="46"/>
    </row>
    <row r="91" spans="1:3" ht="12.75">
      <c r="A91" s="42"/>
      <c r="B91" s="46"/>
      <c r="C91" s="46"/>
    </row>
    <row r="92" spans="1:3" ht="12.75">
      <c r="A92" s="45"/>
      <c r="B92" s="45"/>
      <c r="C92" s="45"/>
    </row>
  </sheetData>
  <mergeCells count="21">
    <mergeCell ref="A84:G84"/>
    <mergeCell ref="A77:G77"/>
    <mergeCell ref="A1:A2"/>
    <mergeCell ref="A33:A34"/>
    <mergeCell ref="C33:C34"/>
    <mergeCell ref="B1:B2"/>
    <mergeCell ref="C1:C2"/>
    <mergeCell ref="D1:D2"/>
    <mergeCell ref="B33:B34"/>
    <mergeCell ref="B61:B62"/>
    <mergeCell ref="D33:D34"/>
    <mergeCell ref="A55:A56"/>
    <mergeCell ref="B55:B56"/>
    <mergeCell ref="C55:C56"/>
    <mergeCell ref="D55:D56"/>
    <mergeCell ref="A79:G79"/>
    <mergeCell ref="A75:G75"/>
    <mergeCell ref="A81:C81"/>
    <mergeCell ref="A61:A62"/>
    <mergeCell ref="C61:C62"/>
    <mergeCell ref="D61:D62"/>
  </mergeCells>
  <printOptions/>
  <pageMargins left="0.7480314960629921" right="0.7480314960629921" top="0.984251968503937" bottom="0.7874015748031497" header="0.5118110236220472" footer="0.3937007874015748"/>
  <pageSetup fitToHeight="1" fitToWidth="1" horizontalDpi="600" verticalDpi="600" orientation="landscape" paperSize="9" scale="44"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investor.relations@o2.com&amp;R7 of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86"/>
  <sheetViews>
    <sheetView showGridLines="0" zoomScaleSheetLayoutView="100" workbookViewId="0" topLeftCell="A34">
      <selection activeCell="E67" sqref="E67"/>
    </sheetView>
  </sheetViews>
  <sheetFormatPr defaultColWidth="9.140625" defaultRowHeight="12.75"/>
  <cols>
    <col min="1" max="1" width="48.8515625" style="35" customWidth="1"/>
    <col min="2" max="3" width="9.140625" style="35" customWidth="1"/>
    <col min="4" max="4" width="9.140625" style="67" customWidth="1"/>
    <col min="5" max="7" width="9.140625" style="35" customWidth="1"/>
    <col min="8" max="9" width="9.140625" style="67" customWidth="1"/>
    <col min="10" max="16384" width="9.140625" style="35" customWidth="1"/>
  </cols>
  <sheetData>
    <row r="1" spans="1:8" ht="12.75" customHeight="1">
      <c r="A1" s="401" t="s">
        <v>86</v>
      </c>
      <c r="B1" s="407" t="s">
        <v>143</v>
      </c>
      <c r="C1" s="407" t="s">
        <v>149</v>
      </c>
      <c r="D1" s="407" t="s">
        <v>151</v>
      </c>
      <c r="E1" s="407" t="s">
        <v>187</v>
      </c>
      <c r="F1" s="409" t="s">
        <v>208</v>
      </c>
      <c r="H1" s="386"/>
    </row>
    <row r="2" spans="1:8" ht="12.75">
      <c r="A2" s="402"/>
      <c r="B2" s="408"/>
      <c r="C2" s="408"/>
      <c r="D2" s="408"/>
      <c r="E2" s="408"/>
      <c r="F2" s="410"/>
      <c r="H2" s="386"/>
    </row>
    <row r="3" spans="1:12" ht="12.75" customHeight="1">
      <c r="A3" s="51" t="s">
        <v>72</v>
      </c>
      <c r="B3" s="188">
        <v>2862.5</v>
      </c>
      <c r="C3" s="188">
        <v>2865.4</v>
      </c>
      <c r="D3" s="188">
        <v>2856.1</v>
      </c>
      <c r="E3" s="188">
        <v>2829.8</v>
      </c>
      <c r="F3" s="271">
        <v>2820.6</v>
      </c>
      <c r="G3" s="142"/>
      <c r="H3" s="262"/>
      <c r="I3" s="176"/>
      <c r="J3" s="142"/>
      <c r="K3" s="142"/>
      <c r="L3" s="142"/>
    </row>
    <row r="4" spans="1:12" ht="12.75" customHeight="1">
      <c r="A4" s="59" t="s">
        <v>73</v>
      </c>
      <c r="B4" s="76">
        <v>2754.7</v>
      </c>
      <c r="C4" s="76">
        <v>2757</v>
      </c>
      <c r="D4" s="76">
        <v>2743.6</v>
      </c>
      <c r="E4" s="76">
        <v>2716.3</v>
      </c>
      <c r="F4" s="145">
        <v>2702.9</v>
      </c>
      <c r="G4" s="142"/>
      <c r="H4" s="249"/>
      <c r="I4" s="176"/>
      <c r="J4" s="142"/>
      <c r="K4" s="142"/>
      <c r="L4" s="142"/>
    </row>
    <row r="5" spans="1:12" ht="12.75" customHeight="1">
      <c r="A5" s="60" t="s">
        <v>147</v>
      </c>
      <c r="B5" s="77">
        <v>1790</v>
      </c>
      <c r="C5" s="77">
        <v>1770.6</v>
      </c>
      <c r="D5" s="77">
        <v>1737.5</v>
      </c>
      <c r="E5" s="77">
        <v>1708.3</v>
      </c>
      <c r="F5" s="95">
        <v>1685.8</v>
      </c>
      <c r="G5" s="142"/>
      <c r="H5" s="250"/>
      <c r="I5" s="176"/>
      <c r="J5" s="142"/>
      <c r="K5" s="142"/>
      <c r="L5" s="142"/>
    </row>
    <row r="6" spans="1:12" ht="12.75" customHeight="1">
      <c r="A6" s="61" t="s">
        <v>148</v>
      </c>
      <c r="B6" s="77">
        <v>1746.2</v>
      </c>
      <c r="C6" s="77">
        <v>1691.7</v>
      </c>
      <c r="D6" s="77">
        <v>1624.3</v>
      </c>
      <c r="E6" s="77">
        <v>1565</v>
      </c>
      <c r="F6" s="95">
        <v>1513.8</v>
      </c>
      <c r="G6" s="142"/>
      <c r="H6" s="250"/>
      <c r="I6" s="176"/>
      <c r="J6" s="142"/>
      <c r="K6" s="142"/>
      <c r="L6" s="142"/>
    </row>
    <row r="7" spans="1:12" ht="12.75" customHeight="1">
      <c r="A7" s="61" t="s">
        <v>146</v>
      </c>
      <c r="B7" s="77">
        <v>29.8</v>
      </c>
      <c r="C7" s="77">
        <v>62.1</v>
      </c>
      <c r="D7" s="77">
        <v>89.8</v>
      </c>
      <c r="E7" s="77">
        <v>114.8</v>
      </c>
      <c r="F7" s="95">
        <v>138.8</v>
      </c>
      <c r="G7" s="142"/>
      <c r="H7" s="250"/>
      <c r="I7" s="176"/>
      <c r="J7" s="142"/>
      <c r="K7" s="142"/>
      <c r="L7" s="142"/>
    </row>
    <row r="8" spans="1:12" ht="12.75" customHeight="1">
      <c r="A8" s="61" t="s">
        <v>144</v>
      </c>
      <c r="B8" s="77">
        <v>14</v>
      </c>
      <c r="C8" s="77">
        <v>16.9</v>
      </c>
      <c r="D8" s="77">
        <v>23.4</v>
      </c>
      <c r="E8" s="77">
        <v>28.5</v>
      </c>
      <c r="F8" s="95">
        <v>33.1</v>
      </c>
      <c r="G8" s="142"/>
      <c r="H8" s="250"/>
      <c r="I8" s="176"/>
      <c r="J8" s="142"/>
      <c r="K8" s="142"/>
      <c r="L8" s="142"/>
    </row>
    <row r="9" spans="1:12" ht="12.75" customHeight="1">
      <c r="A9" s="60" t="s">
        <v>74</v>
      </c>
      <c r="B9" s="77">
        <v>828.9</v>
      </c>
      <c r="C9" s="77">
        <v>848.7</v>
      </c>
      <c r="D9" s="77">
        <v>868.4</v>
      </c>
      <c r="E9" s="77">
        <v>874.8</v>
      </c>
      <c r="F9" s="95">
        <v>886.5</v>
      </c>
      <c r="G9" s="142"/>
      <c r="H9" s="250"/>
      <c r="I9" s="176"/>
      <c r="J9" s="142"/>
      <c r="K9" s="142"/>
      <c r="L9" s="142"/>
    </row>
    <row r="10" spans="1:12" ht="12.75" customHeight="1">
      <c r="A10" s="61" t="s">
        <v>107</v>
      </c>
      <c r="B10" s="77">
        <v>142.5</v>
      </c>
      <c r="C10" s="77">
        <v>137.3</v>
      </c>
      <c r="D10" s="77">
        <v>131.4</v>
      </c>
      <c r="E10" s="77">
        <v>126.5</v>
      </c>
      <c r="F10" s="95">
        <v>122.4</v>
      </c>
      <c r="G10" s="142"/>
      <c r="H10" s="250"/>
      <c r="I10" s="176"/>
      <c r="J10" s="142"/>
      <c r="K10" s="142"/>
      <c r="L10" s="142"/>
    </row>
    <row r="11" spans="1:12" ht="12.75" customHeight="1">
      <c r="A11" s="61" t="s">
        <v>108</v>
      </c>
      <c r="B11" s="78">
        <v>650.7</v>
      </c>
      <c r="C11" s="78">
        <v>677.1</v>
      </c>
      <c r="D11" s="78">
        <v>691.1</v>
      </c>
      <c r="E11" s="78">
        <v>702.1</v>
      </c>
      <c r="F11" s="138">
        <v>719.1</v>
      </c>
      <c r="G11" s="142"/>
      <c r="H11" s="250"/>
      <c r="I11" s="176"/>
      <c r="J11" s="142"/>
      <c r="K11" s="142"/>
      <c r="L11" s="142"/>
    </row>
    <row r="12" spans="1:12" ht="12.75" customHeight="1">
      <c r="A12" s="61" t="s">
        <v>109</v>
      </c>
      <c r="B12" s="77">
        <v>35.7</v>
      </c>
      <c r="C12" s="77">
        <v>34.4</v>
      </c>
      <c r="D12" s="77">
        <v>45.8</v>
      </c>
      <c r="E12" s="77">
        <v>46.3</v>
      </c>
      <c r="F12" s="95">
        <v>44.9</v>
      </c>
      <c r="G12" s="142"/>
      <c r="H12" s="250"/>
      <c r="I12" s="176"/>
      <c r="J12" s="142"/>
      <c r="K12" s="142"/>
      <c r="L12" s="142"/>
    </row>
    <row r="13" spans="1:12" ht="12.75" customHeight="1">
      <c r="A13" s="60" t="s">
        <v>112</v>
      </c>
      <c r="B13" s="79">
        <v>135.9</v>
      </c>
      <c r="C13" s="79">
        <v>137.6</v>
      </c>
      <c r="D13" s="79">
        <v>137.7</v>
      </c>
      <c r="E13" s="79">
        <v>133.2</v>
      </c>
      <c r="F13" s="97">
        <v>130.6</v>
      </c>
      <c r="G13" s="142"/>
      <c r="H13" s="250"/>
      <c r="I13" s="176"/>
      <c r="J13" s="142"/>
      <c r="K13" s="142"/>
      <c r="L13" s="142"/>
    </row>
    <row r="14" spans="1:12" ht="12.75" customHeight="1">
      <c r="A14" s="59" t="s">
        <v>75</v>
      </c>
      <c r="B14" s="80">
        <v>107.8</v>
      </c>
      <c r="C14" s="80">
        <v>108.4</v>
      </c>
      <c r="D14" s="80">
        <v>112.4</v>
      </c>
      <c r="E14" s="80">
        <v>113.5</v>
      </c>
      <c r="F14" s="96">
        <v>117.7</v>
      </c>
      <c r="G14" s="142"/>
      <c r="H14" s="251"/>
      <c r="I14" s="176"/>
      <c r="J14" s="142"/>
      <c r="K14" s="142"/>
      <c r="L14" s="142"/>
    </row>
    <row r="15" spans="1:12" ht="12.75" customHeight="1">
      <c r="A15" s="60" t="s">
        <v>76</v>
      </c>
      <c r="B15" s="79">
        <v>52.8</v>
      </c>
      <c r="C15" s="79">
        <v>52.2</v>
      </c>
      <c r="D15" s="79">
        <v>52.6</v>
      </c>
      <c r="E15" s="79">
        <v>50.4</v>
      </c>
      <c r="F15" s="97">
        <v>51.2</v>
      </c>
      <c r="G15" s="142"/>
      <c r="H15" s="250"/>
      <c r="I15" s="176"/>
      <c r="J15" s="142"/>
      <c r="K15" s="142"/>
      <c r="L15" s="142"/>
    </row>
    <row r="16" spans="1:12" ht="12.75" customHeight="1">
      <c r="A16" s="60" t="s">
        <v>105</v>
      </c>
      <c r="B16" s="81">
        <v>47.2</v>
      </c>
      <c r="C16" s="81">
        <v>48.2</v>
      </c>
      <c r="D16" s="81">
        <v>51.7</v>
      </c>
      <c r="E16" s="81">
        <v>54.4</v>
      </c>
      <c r="F16" s="139">
        <v>57.4</v>
      </c>
      <c r="G16" s="142"/>
      <c r="H16" s="250"/>
      <c r="I16" s="176"/>
      <c r="J16" s="142"/>
      <c r="K16" s="142"/>
      <c r="L16" s="142"/>
    </row>
    <row r="17" spans="1:12" ht="12.75" customHeight="1">
      <c r="A17" s="60" t="s">
        <v>113</v>
      </c>
      <c r="B17" s="79">
        <v>7.9</v>
      </c>
      <c r="C17" s="79">
        <v>8.1</v>
      </c>
      <c r="D17" s="79">
        <v>8.1</v>
      </c>
      <c r="E17" s="79">
        <v>8.7</v>
      </c>
      <c r="F17" s="97">
        <v>9.1</v>
      </c>
      <c r="G17" s="142"/>
      <c r="H17" s="250"/>
      <c r="I17" s="176"/>
      <c r="J17" s="142"/>
      <c r="K17" s="142"/>
      <c r="L17" s="142"/>
    </row>
    <row r="18" spans="1:12" ht="3.75" customHeight="1">
      <c r="A18" s="60"/>
      <c r="B18" s="79"/>
      <c r="C18" s="79"/>
      <c r="D18" s="79"/>
      <c r="E18" s="79"/>
      <c r="F18" s="97"/>
      <c r="G18" s="142"/>
      <c r="H18" s="79"/>
      <c r="I18" s="176"/>
      <c r="J18" s="142"/>
      <c r="K18" s="142"/>
      <c r="L18" s="142"/>
    </row>
    <row r="19" spans="1:12" ht="12.75">
      <c r="A19" s="53" t="s">
        <v>58</v>
      </c>
      <c r="B19" s="93">
        <v>468</v>
      </c>
      <c r="C19" s="93">
        <v>494.1</v>
      </c>
      <c r="D19" s="93">
        <v>487</v>
      </c>
      <c r="E19" s="93">
        <v>448.1</v>
      </c>
      <c r="F19" s="118">
        <v>399.6</v>
      </c>
      <c r="G19" s="142"/>
      <c r="H19" s="253"/>
      <c r="I19" s="176"/>
      <c r="J19" s="142"/>
      <c r="K19" s="142"/>
      <c r="L19" s="142"/>
    </row>
    <row r="20" spans="1:12" ht="12.75">
      <c r="A20" s="39" t="s">
        <v>59</v>
      </c>
      <c r="B20" s="79">
        <v>212.2</v>
      </c>
      <c r="C20" s="79">
        <v>240.6</v>
      </c>
      <c r="D20" s="79">
        <v>241.8</v>
      </c>
      <c r="E20" s="79">
        <v>215.5</v>
      </c>
      <c r="F20" s="97">
        <v>186.2</v>
      </c>
      <c r="G20" s="142"/>
      <c r="H20" s="252"/>
      <c r="I20" s="176"/>
      <c r="J20" s="142"/>
      <c r="K20" s="142"/>
      <c r="L20" s="142"/>
    </row>
    <row r="21" spans="1:12" ht="12.75">
      <c r="A21" s="39" t="s">
        <v>60</v>
      </c>
      <c r="B21" s="79">
        <v>106.6</v>
      </c>
      <c r="C21" s="79">
        <v>113.3</v>
      </c>
      <c r="D21" s="79">
        <v>112.5</v>
      </c>
      <c r="E21" s="79">
        <v>104.4</v>
      </c>
      <c r="F21" s="97">
        <v>95</v>
      </c>
      <c r="G21" s="142"/>
      <c r="H21" s="252"/>
      <c r="I21" s="176"/>
      <c r="J21" s="142"/>
      <c r="K21" s="142"/>
      <c r="L21" s="142"/>
    </row>
    <row r="22" spans="1:12" ht="12.75">
      <c r="A22" s="39" t="s">
        <v>61</v>
      </c>
      <c r="B22" s="79">
        <v>20.4</v>
      </c>
      <c r="C22" s="79">
        <v>19.8</v>
      </c>
      <c r="D22" s="79">
        <v>19.6</v>
      </c>
      <c r="E22" s="79">
        <v>19.4</v>
      </c>
      <c r="F22" s="97">
        <v>18.1</v>
      </c>
      <c r="G22" s="142"/>
      <c r="H22" s="252"/>
      <c r="I22" s="176"/>
      <c r="J22" s="142"/>
      <c r="K22" s="142"/>
      <c r="L22" s="142"/>
    </row>
    <row r="23" spans="1:12" ht="12.75">
      <c r="A23" s="39" t="s">
        <v>62</v>
      </c>
      <c r="B23" s="79">
        <v>64.6</v>
      </c>
      <c r="C23" s="79">
        <v>64.3</v>
      </c>
      <c r="D23" s="79">
        <v>62.9</v>
      </c>
      <c r="E23" s="79">
        <v>62</v>
      </c>
      <c r="F23" s="97">
        <v>56.8</v>
      </c>
      <c r="G23" s="142"/>
      <c r="H23" s="252"/>
      <c r="I23" s="176"/>
      <c r="J23" s="142"/>
      <c r="K23" s="142"/>
      <c r="L23" s="142"/>
    </row>
    <row r="24" spans="1:12" ht="12.75">
      <c r="A24" s="39" t="s">
        <v>63</v>
      </c>
      <c r="B24" s="79">
        <v>13.5</v>
      </c>
      <c r="C24" s="79">
        <v>9.8</v>
      </c>
      <c r="D24" s="79">
        <v>7.1</v>
      </c>
      <c r="E24" s="79">
        <v>5.1</v>
      </c>
      <c r="F24" s="97">
        <v>4.3</v>
      </c>
      <c r="G24" s="142"/>
      <c r="H24" s="252"/>
      <c r="I24" s="176"/>
      <c r="J24" s="142"/>
      <c r="K24" s="142"/>
      <c r="L24" s="142"/>
    </row>
    <row r="25" spans="1:12" ht="12.75">
      <c r="A25" s="39" t="s">
        <v>64</v>
      </c>
      <c r="B25" s="79">
        <v>50.6</v>
      </c>
      <c r="C25" s="79">
        <v>46.4</v>
      </c>
      <c r="D25" s="79">
        <v>43.1</v>
      </c>
      <c r="E25" s="79">
        <v>41.8</v>
      </c>
      <c r="F25" s="97">
        <v>39.2</v>
      </c>
      <c r="G25" s="142"/>
      <c r="H25" s="252"/>
      <c r="I25" s="176"/>
      <c r="J25" s="142"/>
      <c r="K25" s="142"/>
      <c r="L25" s="142"/>
    </row>
    <row r="26" spans="1:12" ht="3" customHeight="1">
      <c r="A26" s="39"/>
      <c r="B26" s="79"/>
      <c r="C26" s="79"/>
      <c r="D26" s="79"/>
      <c r="E26" s="79"/>
      <c r="F26" s="97">
        <v>0</v>
      </c>
      <c r="G26" s="142"/>
      <c r="H26" s="252"/>
      <c r="I26" s="176"/>
      <c r="J26" s="142"/>
      <c r="K26" s="142"/>
      <c r="L26" s="142"/>
    </row>
    <row r="27" spans="1:12" ht="13.5" customHeight="1">
      <c r="A27" s="53" t="s">
        <v>65</v>
      </c>
      <c r="B27" s="82">
        <v>309.9</v>
      </c>
      <c r="C27" s="82">
        <v>329.460572000002</v>
      </c>
      <c r="D27" s="82">
        <v>325.6</v>
      </c>
      <c r="E27" s="82">
        <v>307.8</v>
      </c>
      <c r="F27" s="92">
        <v>277.2</v>
      </c>
      <c r="G27" s="142"/>
      <c r="H27" s="254"/>
      <c r="I27" s="176"/>
      <c r="J27" s="142"/>
      <c r="K27" s="142"/>
      <c r="L27" s="142"/>
    </row>
    <row r="28" spans="1:12" ht="12.75">
      <c r="A28" s="39" t="s">
        <v>66</v>
      </c>
      <c r="B28" s="79">
        <v>260.7</v>
      </c>
      <c r="C28" s="79">
        <v>280.24961621668604</v>
      </c>
      <c r="D28" s="79">
        <v>275.7</v>
      </c>
      <c r="E28" s="79">
        <v>260.6</v>
      </c>
      <c r="F28" s="97">
        <v>234.7</v>
      </c>
      <c r="G28" s="142"/>
      <c r="H28" s="252"/>
      <c r="I28" s="176"/>
      <c r="J28" s="142"/>
      <c r="K28" s="142"/>
      <c r="L28" s="142"/>
    </row>
    <row r="29" spans="1:12" ht="12.75">
      <c r="A29" s="39" t="s">
        <v>61</v>
      </c>
      <c r="B29" s="79">
        <v>49.1</v>
      </c>
      <c r="C29" s="79">
        <v>49.210955783315995</v>
      </c>
      <c r="D29" s="79">
        <v>50</v>
      </c>
      <c r="E29" s="79">
        <v>47.3</v>
      </c>
      <c r="F29" s="97">
        <v>42.5</v>
      </c>
      <c r="G29" s="142"/>
      <c r="H29" s="252"/>
      <c r="I29" s="176"/>
      <c r="J29" s="142"/>
      <c r="K29" s="142"/>
      <c r="L29" s="142"/>
    </row>
    <row r="30" spans="1:12" ht="3.75" customHeight="1">
      <c r="A30" s="39"/>
      <c r="B30" s="79"/>
      <c r="C30" s="79"/>
      <c r="D30" s="79"/>
      <c r="E30" s="79"/>
      <c r="F30" s="97"/>
      <c r="G30" s="142"/>
      <c r="H30" s="252"/>
      <c r="I30" s="176"/>
      <c r="J30" s="142"/>
      <c r="K30" s="142"/>
      <c r="L30" s="142"/>
    </row>
    <row r="31" spans="1:12" ht="16.5" customHeight="1">
      <c r="A31" s="39" t="s">
        <v>114</v>
      </c>
      <c r="B31" s="77">
        <v>146.1</v>
      </c>
      <c r="C31" s="77">
        <v>154.20148811287518</v>
      </c>
      <c r="D31" s="77">
        <v>154.4</v>
      </c>
      <c r="E31" s="77">
        <v>146.3</v>
      </c>
      <c r="F31" s="95">
        <v>132.9</v>
      </c>
      <c r="G31" s="142"/>
      <c r="H31" s="250"/>
      <c r="I31" s="176"/>
      <c r="J31" s="142"/>
      <c r="K31" s="142"/>
      <c r="L31" s="142"/>
    </row>
    <row r="32" spans="1:12" ht="12.75">
      <c r="A32" s="72"/>
      <c r="B32" s="94"/>
      <c r="C32" s="94"/>
      <c r="D32" s="94"/>
      <c r="E32" s="94"/>
      <c r="F32" s="261"/>
      <c r="G32" s="142"/>
      <c r="H32" s="250"/>
      <c r="I32" s="176"/>
      <c r="J32" s="142"/>
      <c r="K32" s="142"/>
      <c r="L32" s="142"/>
    </row>
    <row r="33" spans="1:9" ht="12.75" customHeight="1">
      <c r="A33" s="401" t="s">
        <v>180</v>
      </c>
      <c r="B33" s="407" t="s">
        <v>143</v>
      </c>
      <c r="C33" s="407" t="s">
        <v>149</v>
      </c>
      <c r="D33" s="407" t="s">
        <v>151</v>
      </c>
      <c r="E33" s="407" t="s">
        <v>187</v>
      </c>
      <c r="F33" s="409" t="s">
        <v>208</v>
      </c>
      <c r="G33" s="142"/>
      <c r="H33" s="250"/>
      <c r="I33" s="176"/>
    </row>
    <row r="34" spans="1:9" ht="12.75">
      <c r="A34" s="402"/>
      <c r="B34" s="408"/>
      <c r="C34" s="408"/>
      <c r="D34" s="408"/>
      <c r="E34" s="408"/>
      <c r="F34" s="410"/>
      <c r="G34" s="142"/>
      <c r="H34" s="77"/>
      <c r="I34" s="176"/>
    </row>
    <row r="35" spans="1:12" ht="14.25">
      <c r="A35" s="329" t="s">
        <v>188</v>
      </c>
      <c r="B35" s="82">
        <v>4922.7</v>
      </c>
      <c r="C35" s="82">
        <v>4944.6</v>
      </c>
      <c r="D35" s="82">
        <v>4952.7</v>
      </c>
      <c r="E35" s="82">
        <v>4842.2</v>
      </c>
      <c r="F35" s="92">
        <v>4856.2</v>
      </c>
      <c r="G35" s="142"/>
      <c r="H35" s="254"/>
      <c r="I35" s="176"/>
      <c r="J35" s="142"/>
      <c r="K35" s="142"/>
      <c r="L35" s="142"/>
    </row>
    <row r="36" spans="1:12" ht="14.25">
      <c r="A36" s="330" t="s">
        <v>189</v>
      </c>
      <c r="B36" s="77">
        <v>2746</v>
      </c>
      <c r="C36" s="77">
        <v>2814.4</v>
      </c>
      <c r="D36" s="77">
        <v>2857.9</v>
      </c>
      <c r="E36" s="77">
        <v>2781.8</v>
      </c>
      <c r="F36" s="95">
        <v>2818.6</v>
      </c>
      <c r="G36" s="142"/>
      <c r="H36" s="252"/>
      <c r="I36" s="176"/>
      <c r="J36" s="142"/>
      <c r="K36" s="142"/>
      <c r="L36" s="142"/>
    </row>
    <row r="37" spans="1:12" ht="12.75">
      <c r="A37" s="330" t="s">
        <v>106</v>
      </c>
      <c r="B37" s="77">
        <v>2176.7</v>
      </c>
      <c r="C37" s="77">
        <v>2130.2</v>
      </c>
      <c r="D37" s="77">
        <v>2094.8</v>
      </c>
      <c r="E37" s="77">
        <v>2060.4</v>
      </c>
      <c r="F37" s="95">
        <v>2037.6</v>
      </c>
      <c r="G37" s="142"/>
      <c r="H37" s="250"/>
      <c r="I37" s="176"/>
      <c r="J37" s="142"/>
      <c r="K37" s="142"/>
      <c r="L37" s="142"/>
    </row>
    <row r="38" spans="1:12" ht="5.25" customHeight="1">
      <c r="A38" s="197"/>
      <c r="B38" s="77"/>
      <c r="C38" s="77"/>
      <c r="D38" s="77"/>
      <c r="E38" s="77"/>
      <c r="F38" s="95"/>
      <c r="G38" s="142"/>
      <c r="H38" s="265"/>
      <c r="I38" s="176"/>
      <c r="J38" s="142"/>
      <c r="K38" s="142"/>
      <c r="L38" s="142"/>
    </row>
    <row r="39" spans="1:12" ht="12.75">
      <c r="A39" s="331" t="s">
        <v>178</v>
      </c>
      <c r="B39" s="82">
        <v>177.3</v>
      </c>
      <c r="C39" s="82">
        <v>199.2</v>
      </c>
      <c r="D39" s="82">
        <v>211.1</v>
      </c>
      <c r="E39" s="82">
        <v>221.8</v>
      </c>
      <c r="F39" s="92">
        <v>248.9</v>
      </c>
      <c r="G39" s="142"/>
      <c r="H39" s="254"/>
      <c r="I39" s="176"/>
      <c r="J39" s="142"/>
      <c r="K39" s="142"/>
      <c r="L39" s="142"/>
    </row>
    <row r="40" spans="1:12" ht="12.75">
      <c r="A40" s="330" t="s">
        <v>67</v>
      </c>
      <c r="B40" s="77">
        <v>147</v>
      </c>
      <c r="C40" s="77">
        <v>148.5</v>
      </c>
      <c r="D40" s="77">
        <v>148.2</v>
      </c>
      <c r="E40" s="77">
        <v>146.2</v>
      </c>
      <c r="F40" s="95">
        <v>142.1</v>
      </c>
      <c r="G40" s="142"/>
      <c r="H40" s="252"/>
      <c r="I40" s="176"/>
      <c r="J40" s="142"/>
      <c r="K40" s="142"/>
      <c r="L40" s="142"/>
    </row>
    <row r="41" spans="1:12" ht="12.75">
      <c r="A41" s="330" t="s">
        <v>179</v>
      </c>
      <c r="B41" s="77">
        <v>30.2</v>
      </c>
      <c r="C41" s="77">
        <v>50.7</v>
      </c>
      <c r="D41" s="77">
        <v>62.9</v>
      </c>
      <c r="E41" s="77">
        <v>75.5</v>
      </c>
      <c r="F41" s="95">
        <v>106.8</v>
      </c>
      <c r="G41" s="142"/>
      <c r="H41" s="252"/>
      <c r="I41" s="176"/>
      <c r="J41" s="142"/>
      <c r="K41" s="142"/>
      <c r="L41" s="142"/>
    </row>
    <row r="42" spans="1:12" ht="5.25" customHeight="1">
      <c r="A42" s="332"/>
      <c r="B42" s="79"/>
      <c r="C42" s="79"/>
      <c r="D42" s="79"/>
      <c r="E42" s="79"/>
      <c r="F42" s="97"/>
      <c r="G42" s="142"/>
      <c r="H42" s="252"/>
      <c r="I42" s="176"/>
      <c r="J42" s="142"/>
      <c r="K42" s="142"/>
      <c r="L42" s="142"/>
    </row>
    <row r="43" spans="1:12" ht="14.25">
      <c r="A43" s="333" t="s">
        <v>190</v>
      </c>
      <c r="B43" s="58">
        <v>0.02</v>
      </c>
      <c r="C43" s="58">
        <v>0.024</v>
      </c>
      <c r="D43" s="58">
        <v>0.022</v>
      </c>
      <c r="E43" s="58">
        <v>0.028</v>
      </c>
      <c r="F43" s="123">
        <v>0.022</v>
      </c>
      <c r="G43" s="142"/>
      <c r="H43" s="58"/>
      <c r="I43" s="176"/>
      <c r="J43" s="58"/>
      <c r="K43" s="58"/>
      <c r="L43" s="58"/>
    </row>
    <row r="44" spans="1:12" ht="5.25" customHeight="1">
      <c r="A44" s="333"/>
      <c r="B44" s="79"/>
      <c r="C44" s="79"/>
      <c r="D44" s="79"/>
      <c r="E44" s="79"/>
      <c r="F44" s="97"/>
      <c r="G44" s="142"/>
      <c r="H44" s="252"/>
      <c r="I44" s="176"/>
      <c r="J44" s="176"/>
      <c r="K44" s="176"/>
      <c r="L44" s="176"/>
    </row>
    <row r="45" spans="1:12" ht="14.25">
      <c r="A45" s="333" t="s">
        <v>191</v>
      </c>
      <c r="B45" s="77">
        <v>511.1</v>
      </c>
      <c r="C45" s="77">
        <v>494.6</v>
      </c>
      <c r="D45" s="77">
        <v>459.4</v>
      </c>
      <c r="E45" s="77">
        <v>477.1</v>
      </c>
      <c r="F45" s="95">
        <v>473.3</v>
      </c>
      <c r="G45" s="142"/>
      <c r="H45" s="252"/>
      <c r="I45" s="176"/>
      <c r="J45" s="176"/>
      <c r="K45" s="176"/>
      <c r="L45" s="176"/>
    </row>
    <row r="46" spans="1:12" ht="14.25">
      <c r="A46" s="330" t="s">
        <v>192</v>
      </c>
      <c r="B46" s="77">
        <v>744.5</v>
      </c>
      <c r="C46" s="77">
        <v>703.4</v>
      </c>
      <c r="D46" s="77">
        <v>655</v>
      </c>
      <c r="E46" s="77">
        <v>673</v>
      </c>
      <c r="F46" s="95">
        <v>669.5</v>
      </c>
      <c r="G46" s="142"/>
      <c r="H46" s="252"/>
      <c r="I46" s="176"/>
      <c r="J46" s="176"/>
      <c r="K46" s="176"/>
      <c r="L46" s="176"/>
    </row>
    <row r="47" spans="1:12" ht="14.25">
      <c r="A47" s="330" t="s">
        <v>198</v>
      </c>
      <c r="B47" s="77">
        <v>221.6</v>
      </c>
      <c r="C47" s="77">
        <v>224.4</v>
      </c>
      <c r="D47" s="77">
        <v>197.2</v>
      </c>
      <c r="E47" s="77">
        <v>209.4</v>
      </c>
      <c r="F47" s="95">
        <v>205.1</v>
      </c>
      <c r="G47" s="142"/>
      <c r="H47" s="252"/>
      <c r="I47" s="176"/>
      <c r="J47" s="176"/>
      <c r="K47" s="176"/>
      <c r="L47" s="176"/>
    </row>
    <row r="48" spans="1:12" ht="14.25">
      <c r="A48" s="330" t="s">
        <v>193</v>
      </c>
      <c r="B48" s="77">
        <v>126.6</v>
      </c>
      <c r="C48" s="77">
        <v>119.9</v>
      </c>
      <c r="D48" s="77">
        <v>116.7</v>
      </c>
      <c r="E48" s="77">
        <v>117.5</v>
      </c>
      <c r="F48" s="95">
        <v>123.5</v>
      </c>
      <c r="G48" s="142"/>
      <c r="H48" s="252"/>
      <c r="I48" s="176"/>
      <c r="J48" s="176"/>
      <c r="K48" s="176"/>
      <c r="L48" s="176"/>
    </row>
    <row r="49" spans="1:12" ht="12.75">
      <c r="A49" s="330" t="s">
        <v>68</v>
      </c>
      <c r="B49" s="136">
        <v>0.457</v>
      </c>
      <c r="C49" s="136">
        <v>0.439</v>
      </c>
      <c r="D49" s="136">
        <v>0.45</v>
      </c>
      <c r="E49" s="136">
        <v>0.438</v>
      </c>
      <c r="F49" s="124">
        <v>0.451</v>
      </c>
      <c r="G49" s="142"/>
      <c r="H49" s="263"/>
      <c r="I49" s="176"/>
      <c r="J49" s="120"/>
      <c r="K49" s="136"/>
      <c r="L49" s="136"/>
    </row>
    <row r="50" spans="1:12" ht="5.25" customHeight="1">
      <c r="A50" s="333"/>
      <c r="B50" s="80"/>
      <c r="C50" s="80"/>
      <c r="D50" s="80"/>
      <c r="E50" s="80"/>
      <c r="F50" s="96"/>
      <c r="G50" s="142"/>
      <c r="H50" s="251"/>
      <c r="I50" s="176"/>
      <c r="J50" s="176"/>
      <c r="K50" s="176"/>
      <c r="L50" s="176"/>
    </row>
    <row r="51" spans="1:12" ht="14.25">
      <c r="A51" s="334" t="s">
        <v>194</v>
      </c>
      <c r="B51" s="82">
        <v>2054.4</v>
      </c>
      <c r="C51" s="82">
        <v>2152.9</v>
      </c>
      <c r="D51" s="82">
        <v>2127.2</v>
      </c>
      <c r="E51" s="82">
        <v>2260</v>
      </c>
      <c r="F51" s="92">
        <v>2170.3</v>
      </c>
      <c r="G51" s="142"/>
      <c r="H51" s="253"/>
      <c r="I51" s="176"/>
      <c r="J51" s="176"/>
      <c r="K51" s="176"/>
      <c r="L51" s="176"/>
    </row>
    <row r="52" spans="1:12" ht="5.25" customHeight="1">
      <c r="A52" s="335"/>
      <c r="B52" s="121"/>
      <c r="C52" s="121"/>
      <c r="D52" s="121"/>
      <c r="E52" s="121"/>
      <c r="F52" s="98"/>
      <c r="G52" s="142"/>
      <c r="H52" s="270"/>
      <c r="I52" s="176"/>
      <c r="J52" s="176"/>
      <c r="K52" s="176"/>
      <c r="L52" s="176"/>
    </row>
    <row r="53" spans="1:12" ht="12.75" customHeight="1">
      <c r="A53" s="336" t="s">
        <v>183</v>
      </c>
      <c r="B53" s="122">
        <v>580.3</v>
      </c>
      <c r="C53" s="122">
        <v>636.4</v>
      </c>
      <c r="D53" s="122">
        <v>609.8</v>
      </c>
      <c r="E53" s="122">
        <v>613.8</v>
      </c>
      <c r="F53" s="99">
        <v>588.5</v>
      </c>
      <c r="G53" s="142"/>
      <c r="H53" s="253"/>
      <c r="I53" s="176"/>
      <c r="J53" s="176"/>
      <c r="K53" s="176"/>
      <c r="L53" s="176"/>
    </row>
    <row r="54" spans="1:12" ht="12.75" customHeight="1">
      <c r="A54" s="126"/>
      <c r="B54" s="67"/>
      <c r="C54" s="67"/>
      <c r="E54" s="67"/>
      <c r="F54" s="67"/>
      <c r="G54" s="142"/>
      <c r="I54" s="176"/>
      <c r="J54" s="67"/>
      <c r="K54" s="67"/>
      <c r="L54" s="67"/>
    </row>
    <row r="55" spans="1:12" ht="12.75" customHeight="1">
      <c r="A55" s="401" t="s">
        <v>102</v>
      </c>
      <c r="B55" s="407" t="s">
        <v>143</v>
      </c>
      <c r="C55" s="407" t="s">
        <v>149</v>
      </c>
      <c r="D55" s="407" t="s">
        <v>151</v>
      </c>
      <c r="E55" s="407" t="s">
        <v>187</v>
      </c>
      <c r="F55" s="409" t="s">
        <v>208</v>
      </c>
      <c r="G55" s="142"/>
      <c r="I55" s="176"/>
      <c r="J55" s="67"/>
      <c r="K55" s="67"/>
      <c r="L55" s="67"/>
    </row>
    <row r="56" spans="1:12" ht="12.75" customHeight="1">
      <c r="A56" s="402"/>
      <c r="B56" s="408"/>
      <c r="C56" s="408"/>
      <c r="D56" s="408"/>
      <c r="E56" s="408"/>
      <c r="F56" s="410"/>
      <c r="G56" s="142"/>
      <c r="I56" s="176"/>
      <c r="J56" s="67"/>
      <c r="K56" s="67"/>
      <c r="L56" s="67"/>
    </row>
    <row r="57" spans="1:13" ht="12.75" customHeight="1">
      <c r="A57" s="127" t="s">
        <v>118</v>
      </c>
      <c r="B57" s="339">
        <v>463.1</v>
      </c>
      <c r="C57" s="339">
        <v>552.9</v>
      </c>
      <c r="D57" s="339">
        <v>645.7</v>
      </c>
      <c r="E57" s="339">
        <v>708.6</v>
      </c>
      <c r="F57" s="84">
        <v>781.1</v>
      </c>
      <c r="G57" s="142"/>
      <c r="H57" s="254"/>
      <c r="I57" s="176"/>
      <c r="J57" s="176"/>
      <c r="K57" s="176"/>
      <c r="L57" s="176"/>
      <c r="M57" s="142"/>
    </row>
    <row r="58" spans="1:12" ht="12.75" customHeight="1">
      <c r="A58" s="128" t="s">
        <v>103</v>
      </c>
      <c r="B58" s="83">
        <v>157.2</v>
      </c>
      <c r="C58" s="83">
        <v>195.6</v>
      </c>
      <c r="D58" s="83">
        <v>227.6</v>
      </c>
      <c r="E58" s="83">
        <v>257.9</v>
      </c>
      <c r="F58" s="85">
        <v>286.4</v>
      </c>
      <c r="G58" s="142"/>
      <c r="H58" s="252"/>
      <c r="I58" s="176"/>
      <c r="J58" s="176"/>
      <c r="K58" s="176"/>
      <c r="L58" s="176"/>
    </row>
    <row r="59" spans="1:12" ht="12.75" customHeight="1">
      <c r="A59" s="135" t="s">
        <v>106</v>
      </c>
      <c r="B59" s="86">
        <v>305.9</v>
      </c>
      <c r="C59" s="86">
        <v>357.2</v>
      </c>
      <c r="D59" s="86">
        <v>418.1</v>
      </c>
      <c r="E59" s="86">
        <v>450.6</v>
      </c>
      <c r="F59" s="87">
        <v>494.6</v>
      </c>
      <c r="G59" s="142"/>
      <c r="H59" s="250"/>
      <c r="I59" s="176"/>
      <c r="J59" s="176"/>
      <c r="K59" s="176"/>
      <c r="L59" s="176"/>
    </row>
    <row r="60" spans="1:12" ht="12.75">
      <c r="A60" s="41"/>
      <c r="B60" s="67"/>
      <c r="C60" s="67"/>
      <c r="E60" s="67"/>
      <c r="F60" s="67"/>
      <c r="G60" s="142"/>
      <c r="H60" s="175"/>
      <c r="I60" s="176"/>
      <c r="J60" s="67"/>
      <c r="K60" s="67"/>
      <c r="L60" s="67"/>
    </row>
    <row r="61" spans="1:12" ht="12.75">
      <c r="A61" s="401" t="s">
        <v>77</v>
      </c>
      <c r="B61" s="407" t="s">
        <v>143</v>
      </c>
      <c r="C61" s="407" t="s">
        <v>149</v>
      </c>
      <c r="D61" s="407" t="s">
        <v>151</v>
      </c>
      <c r="E61" s="407" t="s">
        <v>187</v>
      </c>
      <c r="F61" s="409" t="s">
        <v>208</v>
      </c>
      <c r="G61" s="142"/>
      <c r="H61" s="386"/>
      <c r="I61" s="176"/>
      <c r="J61" s="67"/>
      <c r="K61" s="67"/>
      <c r="L61" s="67"/>
    </row>
    <row r="62" spans="1:12" ht="12.75">
      <c r="A62" s="402"/>
      <c r="B62" s="408"/>
      <c r="C62" s="408"/>
      <c r="D62" s="408"/>
      <c r="E62" s="408"/>
      <c r="F62" s="410"/>
      <c r="G62" s="142"/>
      <c r="H62" s="386"/>
      <c r="I62" s="176"/>
      <c r="J62" s="67"/>
      <c r="K62" s="67"/>
      <c r="L62" s="67"/>
    </row>
    <row r="63" spans="1:12" ht="12.75">
      <c r="A63" s="68" t="s">
        <v>88</v>
      </c>
      <c r="B63" s="88">
        <v>8258</v>
      </c>
      <c r="C63" s="88">
        <v>8011</v>
      </c>
      <c r="D63" s="88">
        <v>7966.7</v>
      </c>
      <c r="E63" s="88">
        <v>7647</v>
      </c>
      <c r="F63" s="117">
        <v>7133</v>
      </c>
      <c r="G63" s="142"/>
      <c r="H63" s="252"/>
      <c r="I63" s="176"/>
      <c r="J63" s="176"/>
      <c r="K63" s="176"/>
      <c r="L63" s="176"/>
    </row>
    <row r="64" spans="1:12" ht="12.75" customHeight="1">
      <c r="A64" s="70" t="s">
        <v>85</v>
      </c>
      <c r="B64" s="88">
        <v>403</v>
      </c>
      <c r="C64" s="88">
        <v>404</v>
      </c>
      <c r="D64" s="88">
        <v>411</v>
      </c>
      <c r="E64" s="88">
        <v>408</v>
      </c>
      <c r="F64" s="117">
        <v>408</v>
      </c>
      <c r="G64" s="142"/>
      <c r="H64" s="252"/>
      <c r="I64" s="176"/>
      <c r="J64" s="176"/>
      <c r="K64" s="176"/>
      <c r="L64" s="176"/>
    </row>
    <row r="65" spans="1:12" ht="12.75" customHeight="1">
      <c r="A65" s="70" t="s">
        <v>78</v>
      </c>
      <c r="B65" s="88">
        <v>281</v>
      </c>
      <c r="C65" s="88">
        <v>272</v>
      </c>
      <c r="D65" s="88">
        <v>269.6</v>
      </c>
      <c r="E65" s="88">
        <v>243</v>
      </c>
      <c r="F65" s="117">
        <v>175</v>
      </c>
      <c r="G65" s="142"/>
      <c r="H65" s="250"/>
      <c r="I65" s="176"/>
      <c r="J65" s="176"/>
      <c r="K65" s="176"/>
      <c r="L65" s="176"/>
    </row>
    <row r="66" spans="1:12" ht="5.25" customHeight="1">
      <c r="A66" s="70"/>
      <c r="B66" s="88"/>
      <c r="C66" s="88"/>
      <c r="D66" s="88"/>
      <c r="E66" s="88"/>
      <c r="F66" s="117"/>
      <c r="G66" s="142"/>
      <c r="H66" s="250"/>
      <c r="I66" s="176"/>
      <c r="J66" s="176"/>
      <c r="K66" s="176"/>
      <c r="L66" s="176"/>
    </row>
    <row r="67" spans="1:12" ht="12.75">
      <c r="A67" s="63" t="s">
        <v>96</v>
      </c>
      <c r="B67" s="90">
        <v>8942</v>
      </c>
      <c r="C67" s="90">
        <v>8687</v>
      </c>
      <c r="D67" s="90">
        <v>8647.3</v>
      </c>
      <c r="E67" s="90">
        <v>8298</v>
      </c>
      <c r="F67" s="91">
        <v>7716</v>
      </c>
      <c r="G67" s="142"/>
      <c r="H67" s="253"/>
      <c r="I67" s="176"/>
      <c r="J67" s="176"/>
      <c r="K67" s="176"/>
      <c r="L67" s="176"/>
    </row>
    <row r="68" spans="1:12" ht="12.75">
      <c r="A68" s="41"/>
      <c r="B68" s="146"/>
      <c r="C68" s="146"/>
      <c r="D68" s="328"/>
      <c r="E68" s="146"/>
      <c r="F68" s="146"/>
      <c r="J68" s="67"/>
      <c r="K68" s="67"/>
      <c r="L68" s="67"/>
    </row>
    <row r="69" spans="1:12" ht="12.75" customHeight="1">
      <c r="A69" s="48" t="s">
        <v>142</v>
      </c>
      <c r="G69" s="15"/>
      <c r="J69" s="67"/>
      <c r="K69" s="67"/>
      <c r="L69" s="67"/>
    </row>
    <row r="70" spans="1:7" ht="12.75" customHeight="1">
      <c r="A70" s="48" t="s">
        <v>110</v>
      </c>
      <c r="G70" s="15"/>
    </row>
    <row r="71" spans="1:7" ht="14.25" customHeight="1">
      <c r="A71" s="48" t="s">
        <v>111</v>
      </c>
      <c r="D71" s="15"/>
      <c r="E71" s="15"/>
      <c r="F71" s="15"/>
      <c r="G71" s="125"/>
    </row>
    <row r="72" spans="1:7" ht="14.25">
      <c r="A72" s="48" t="s">
        <v>181</v>
      </c>
      <c r="D72" s="15"/>
      <c r="E72" s="15"/>
      <c r="F72" s="15"/>
      <c r="G72" s="47"/>
    </row>
    <row r="73" spans="1:7" ht="14.25">
      <c r="A73" s="48" t="s">
        <v>115</v>
      </c>
      <c r="D73" s="125"/>
      <c r="E73" s="125"/>
      <c r="F73" s="125"/>
      <c r="G73" s="125"/>
    </row>
    <row r="74" spans="1:7" ht="14.25">
      <c r="A74" s="48" t="s">
        <v>116</v>
      </c>
      <c r="C74" s="15"/>
      <c r="D74" s="47"/>
      <c r="E74" s="47"/>
      <c r="F74" s="47"/>
      <c r="G74" s="15"/>
    </row>
    <row r="75" spans="1:10" ht="25.5" customHeight="1">
      <c r="A75" s="125" t="s">
        <v>184</v>
      </c>
      <c r="B75" s="125"/>
      <c r="C75" s="125"/>
      <c r="D75" s="125"/>
      <c r="E75" s="125"/>
      <c r="F75" s="125"/>
      <c r="G75" s="15"/>
      <c r="H75" s="125"/>
      <c r="I75" s="125"/>
      <c r="J75" s="125"/>
    </row>
    <row r="76" spans="1:9" ht="14.25">
      <c r="A76" s="48" t="s">
        <v>117</v>
      </c>
      <c r="B76" s="15"/>
      <c r="C76" s="15"/>
      <c r="D76" s="15"/>
      <c r="E76" s="15"/>
      <c r="F76" s="15"/>
      <c r="G76" s="15"/>
      <c r="I76" s="125"/>
    </row>
    <row r="77" spans="1:9" ht="28.5" customHeight="1">
      <c r="A77" s="388" t="s">
        <v>203</v>
      </c>
      <c r="B77" s="388"/>
      <c r="C77" s="388"/>
      <c r="D77" s="388"/>
      <c r="E77" s="388"/>
      <c r="F77" s="388"/>
      <c r="G77" s="125"/>
      <c r="I77" s="125"/>
    </row>
    <row r="78" spans="1:7" ht="14.25">
      <c r="A78" s="15" t="s">
        <v>195</v>
      </c>
      <c r="B78" s="15"/>
      <c r="C78" s="15"/>
      <c r="D78" s="15"/>
      <c r="E78" s="15"/>
      <c r="F78" s="15"/>
      <c r="G78" s="47"/>
    </row>
    <row r="79" spans="1:14" ht="28.5" customHeight="1">
      <c r="A79" s="388" t="s">
        <v>199</v>
      </c>
      <c r="B79" s="388"/>
      <c r="C79" s="388"/>
      <c r="D79" s="388"/>
      <c r="E79" s="388"/>
      <c r="F79" s="388"/>
      <c r="H79" s="125"/>
      <c r="I79" s="125"/>
      <c r="J79" s="125"/>
      <c r="K79" s="125"/>
      <c r="L79" s="125"/>
      <c r="M79" s="125"/>
      <c r="N79" s="125"/>
    </row>
    <row r="80" spans="1:6" ht="14.25" customHeight="1">
      <c r="A80" s="47" t="s">
        <v>200</v>
      </c>
      <c r="B80" s="47"/>
      <c r="C80" s="47"/>
      <c r="D80" s="47"/>
      <c r="E80" s="47"/>
      <c r="F80" s="47"/>
    </row>
    <row r="81" ht="14.25">
      <c r="A81" s="15" t="s">
        <v>201</v>
      </c>
    </row>
    <row r="82" ht="12.75">
      <c r="A82" s="42"/>
    </row>
    <row r="83" ht="12.75">
      <c r="A83" s="42"/>
    </row>
    <row r="84" ht="12.75">
      <c r="A84" s="42"/>
    </row>
    <row r="85" ht="12.75">
      <c r="A85" s="42"/>
    </row>
    <row r="86" ht="12.75">
      <c r="A86" s="45"/>
    </row>
  </sheetData>
  <mergeCells count="28">
    <mergeCell ref="A79:F79"/>
    <mergeCell ref="D1:D2"/>
    <mergeCell ref="A77:F77"/>
    <mergeCell ref="A1:A2"/>
    <mergeCell ref="A61:A62"/>
    <mergeCell ref="C1:C2"/>
    <mergeCell ref="C33:C34"/>
    <mergeCell ref="C55:C56"/>
    <mergeCell ref="C61:C62"/>
    <mergeCell ref="D33:D34"/>
    <mergeCell ref="H1:H2"/>
    <mergeCell ref="H61:H62"/>
    <mergeCell ref="E1:E2"/>
    <mergeCell ref="E33:E34"/>
    <mergeCell ref="E61:E62"/>
    <mergeCell ref="E55:E56"/>
    <mergeCell ref="F1:F2"/>
    <mergeCell ref="F33:F34"/>
    <mergeCell ref="F61:F62"/>
    <mergeCell ref="A33:A34"/>
    <mergeCell ref="A55:A56"/>
    <mergeCell ref="B61:B62"/>
    <mergeCell ref="D55:D56"/>
    <mergeCell ref="D61:D62"/>
    <mergeCell ref="B1:B2"/>
    <mergeCell ref="B33:B34"/>
    <mergeCell ref="B55:B56"/>
    <mergeCell ref="F55:F56"/>
  </mergeCells>
  <printOptions/>
  <pageMargins left="0.7480314960629921" right="0.7480314960629921" top="0.984251968503937" bottom="0.7874015748031497" header="0.5118110236220472" footer="0.3937007874015748"/>
  <pageSetup fitToHeight="1" fitToWidth="1" horizontalDpi="600" verticalDpi="600" orientation="landscape" paperSize="9" scale="46" r:id="rId1"/>
  <headerFooter alignWithMargins="0">
    <oddHeader>&amp;L&amp;"Arial,tučné"&amp;14Telefónica O2 Czech Republic - FACTS AND FIGURES&amp;RNovember 10, 2010</oddHeader>
    <oddFooter>&amp;L&amp;"Arial,tučné"Investor Relations&amp;"Arial,obyčejné"
Tel: +420 271 462 076, +420 271 462 169&amp;Ce-mail: investor.relations@o2.com&amp;R8 of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2010-10-04T12:20:13Z</cp:lastPrinted>
  <dcterms:created xsi:type="dcterms:W3CDTF">2006-01-23T13:06:21Z</dcterms:created>
  <dcterms:modified xsi:type="dcterms:W3CDTF">2010-11-09T11:22:15Z</dcterms:modified>
  <cp:category/>
  <cp:version/>
  <cp:contentType/>
  <cp:contentStatus/>
</cp:coreProperties>
</file>