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F+M Revenues" sheetId="2" r:id="rId2"/>
    <sheet name="Group OpEx" sheetId="3" r:id="rId3"/>
    <sheet name="Group BS" sheetId="4" r:id="rId4"/>
    <sheet name="Group CF" sheetId="5" r:id="rId5"/>
    <sheet name="KPIs" sheetId="6" r:id="rId6"/>
    <sheet name="KPIs quarterly" sheetId="7" r:id="rId7"/>
  </sheets>
  <externalReferences>
    <externalReference r:id="rId10"/>
  </externalReferences>
  <definedNames>
    <definedName name="_xlfn.IFERROR" hidden="1">#NAME?</definedName>
    <definedName name="_xlnm.Print_Area" localSheetId="1">'F+M Revenues'!$A$1:$J$38</definedName>
    <definedName name="_xlnm.Print_Area" localSheetId="3">'Group BS'!$A$1:$G$37</definedName>
    <definedName name="_xlnm.Print_Area" localSheetId="4">'Group CF'!$A$1:$J$30</definedName>
    <definedName name="_xlnm.Print_Area" localSheetId="2">'Group OpEx'!$A$1:$J$27</definedName>
    <definedName name="_xlnm.Print_Area" localSheetId="0">'Group P&amp;L, CapEx'!$A$1:$J$33</definedName>
    <definedName name="_xlnm.Print_Area" localSheetId="5">'KPIs'!$A$1:$I$48</definedName>
    <definedName name="_xlnm.Print_Area" localSheetId="6">'KPIs quarterly'!$A$1:$G$48</definedName>
    <definedName name="Z_EC993CD0_DA58_457D_9026_FC2D07EC1DCA_.wvu.PrintArea" localSheetId="1" hidden="1">'F+M Revenues'!$A$1:$J$38</definedName>
    <definedName name="Z_EC993CD0_DA58_457D_9026_FC2D07EC1DCA_.wvu.PrintArea" localSheetId="3" hidden="1">'Group BS'!$A$1:$G$37</definedName>
    <definedName name="Z_EC993CD0_DA58_457D_9026_FC2D07EC1DCA_.wvu.PrintArea" localSheetId="4" hidden="1">'Group CF'!$A$1:$J$29</definedName>
    <definedName name="Z_EC993CD0_DA58_457D_9026_FC2D07EC1DCA_.wvu.PrintArea" localSheetId="2" hidden="1">'Group OpEx'!$A$1:$J$27</definedName>
    <definedName name="Z_EC993CD0_DA58_457D_9026_FC2D07EC1DCA_.wvu.PrintArea" localSheetId="0" hidden="1">'Group P&amp;L, CapEx'!$A$1:$J$33</definedName>
    <definedName name="Z_EC993CD0_DA58_457D_9026_FC2D07EC1DCA_.wvu.PrintArea" localSheetId="5" hidden="1">'KPIs'!$A$1:$I$48</definedName>
    <definedName name="Z_EC993CD0_DA58_457D_9026_FC2D07EC1DCA_.wvu.PrintArea" localSheetId="6" hidden="1">'KPIs quarterly'!$A$1:$G$48</definedName>
    <definedName name="Z_EC993CD0_DA58_457D_9026_FC2D07EC1DCA_.wvu.Rows" localSheetId="3" hidden="1">'Group BS'!#REF!,'Group BS'!$20:$20,'Group BS'!$33:$33</definedName>
    <definedName name="Z_EC993CD0_DA58_457D_9026_FC2D07EC1DCA_.wvu.Rows" localSheetId="4" hidden="1">'Group CF'!$22:$22</definedName>
  </definedNames>
  <calcPr fullCalcOnLoad="1"/>
</workbook>
</file>

<file path=xl/sharedStrings.xml><?xml version="1.0" encoding="utf-8"?>
<sst xmlns="http://schemas.openxmlformats.org/spreadsheetml/2006/main" count="224" uniqueCount="164">
  <si>
    <t xml:space="preserve">_ _ _ _ _ </t>
  </si>
  <si>
    <t>All financials in CZK million, unless specified otherwise.</t>
  </si>
  <si>
    <t xml:space="preserve">Results are presented under International Financial Reporting Standards. All results are consolidated, unless specified otherwise. </t>
  </si>
  <si>
    <t>CONSOLIDATED INCOME STATEMENT</t>
  </si>
  <si>
    <t>Revenues</t>
  </si>
  <si>
    <t>Internal expenses capitalized in fixed assets</t>
  </si>
  <si>
    <t>Depreciation and amortization</t>
  </si>
  <si>
    <t>Operating Income</t>
  </si>
  <si>
    <t>Net financial income (expense)</t>
  </si>
  <si>
    <t>Income before taxes</t>
  </si>
  <si>
    <t>Income taxes</t>
  </si>
  <si>
    <t>Income from continuing operations</t>
  </si>
  <si>
    <t>Net income</t>
  </si>
  <si>
    <t>Internet &amp; Broadband</t>
  </si>
  <si>
    <t>Service Revenues</t>
  </si>
  <si>
    <t xml:space="preserve">Personnel Expenses </t>
  </si>
  <si>
    <t>External Services</t>
  </si>
  <si>
    <t>CONSOLIDATED BALANCE SHEET</t>
  </si>
  <si>
    <t>Non-Current Assets</t>
  </si>
  <si>
    <t>Current Assets</t>
  </si>
  <si>
    <t>Total Assets</t>
  </si>
  <si>
    <t>Equity</t>
  </si>
  <si>
    <t>Non-Current Liabilities</t>
  </si>
  <si>
    <t>Current Liabilities</t>
  </si>
  <si>
    <t>Liabilities associated with non-current assets classified as held for sale</t>
  </si>
  <si>
    <t>Total Equity and Liabilities</t>
  </si>
  <si>
    <t>Net cash from operating activities</t>
  </si>
  <si>
    <t>Net cash used in investing activities</t>
  </si>
  <si>
    <t>Free cash flow</t>
  </si>
  <si>
    <t>Net increase / (decrease) in cash and cash equivalents during the period</t>
  </si>
  <si>
    <t>Cash and cash equivalents at the beginning  of the year/period</t>
  </si>
  <si>
    <t>Cash and cash equivalents at the end of the year/period</t>
  </si>
  <si>
    <t>OPERATIONAL DATA - CZ Fixed Line Business</t>
  </si>
  <si>
    <t>Pay TV</t>
  </si>
  <si>
    <t>Total outbound minutes (x 1 000 000)</t>
  </si>
  <si>
    <t>Total number of SMS sent (x 1 000 000)</t>
  </si>
  <si>
    <t xml:space="preserve">OPERATIONAL DATA - SK Mobile Business </t>
  </si>
  <si>
    <t>Group Headcount</t>
  </si>
  <si>
    <t>Total Group</t>
  </si>
  <si>
    <t>OPERATIONAL DATA - CZ Mobile Business</t>
  </si>
  <si>
    <t>CONSOLIDATED CASH FLOW STATEMENT</t>
  </si>
  <si>
    <t>Operating revenues</t>
  </si>
  <si>
    <t>REVENUES - CZ Fixed Segment</t>
  </si>
  <si>
    <t>Wholesale &amp; LLU</t>
  </si>
  <si>
    <t>ICT</t>
  </si>
  <si>
    <t>Hardware Revenues</t>
  </si>
  <si>
    <t>Total operating revenues</t>
  </si>
  <si>
    <t>Voice Retail</t>
  </si>
  <si>
    <t>Voice Wholesale</t>
  </si>
  <si>
    <t>Data Services</t>
  </si>
  <si>
    <t>REVENUES - CZ Mobile Segment</t>
  </si>
  <si>
    <t>Gross Service Revenues</t>
  </si>
  <si>
    <t>Mobile Originated</t>
  </si>
  <si>
    <t>Mobile Other Revenue</t>
  </si>
  <si>
    <t>EOP active customers (x 1000)</t>
  </si>
  <si>
    <t>Group Headcount (end of period)</t>
  </si>
  <si>
    <t>Results attributed to joint venture</t>
  </si>
  <si>
    <t>1Q 2014</t>
  </si>
  <si>
    <t>Contract customers</t>
  </si>
  <si>
    <t xml:space="preserve">Prepaid customers </t>
  </si>
  <si>
    <t>Prepaid ARPU (in CZK)</t>
  </si>
  <si>
    <t>Total inbound minutes (x 1 000 000)</t>
  </si>
  <si>
    <t>Revenues for fixed and mobile segment generated in Czech Republic are net of inter-segment charges between fixed and mobile segments.</t>
  </si>
  <si>
    <t>2Q 2014</t>
  </si>
  <si>
    <t xml:space="preserve">EOP active customers (x 1000) </t>
  </si>
  <si>
    <t xml:space="preserve">Contract customers </t>
  </si>
  <si>
    <t xml:space="preserve">Churn rate blended (monthly average) </t>
  </si>
  <si>
    <t xml:space="preserve">ARPU blended (in CZK; monthly average) </t>
  </si>
  <si>
    <t xml:space="preserve">Contract ARPU (in CZK) </t>
  </si>
  <si>
    <t>O2 Czech Republic</t>
  </si>
  <si>
    <t>O2 Slovakia</t>
  </si>
  <si>
    <t xml:space="preserve">This document is intended for information purposes only. Although O2 Czech Republic a.s. makes every effort to provide accurate information, the company cannot accept liability for any misprints or other errors. </t>
  </si>
  <si>
    <t>3Q 2014</t>
  </si>
  <si>
    <t>4Q 2014</t>
  </si>
  <si>
    <r>
      <t xml:space="preserve">Other operating income/(expense) </t>
    </r>
    <r>
      <rPr>
        <vertAlign val="superscript"/>
        <sz val="10"/>
        <color indexed="18"/>
        <rFont val="Arial"/>
        <family val="2"/>
      </rPr>
      <t>1)</t>
    </r>
  </si>
  <si>
    <r>
      <t xml:space="preserve">Group CAPEX </t>
    </r>
    <r>
      <rPr>
        <b/>
        <vertAlign val="superscript"/>
        <sz val="10"/>
        <color indexed="18"/>
        <rFont val="Arial"/>
        <family val="2"/>
      </rPr>
      <t>3)</t>
    </r>
  </si>
  <si>
    <t>Costs of sales</t>
  </si>
  <si>
    <t>Operating expenses</t>
  </si>
  <si>
    <t>EBITDA</t>
  </si>
  <si>
    <r>
      <t xml:space="preserve">EBITDA margin </t>
    </r>
    <r>
      <rPr>
        <b/>
        <i/>
        <vertAlign val="superscript"/>
        <sz val="10"/>
        <color indexed="18"/>
        <rFont val="Arial"/>
        <family val="2"/>
      </rPr>
      <t>2)</t>
    </r>
  </si>
  <si>
    <t>1Q 2015</t>
  </si>
  <si>
    <t>% change 1Q15/1Q14</t>
  </si>
  <si>
    <r>
      <t>2)</t>
    </r>
    <r>
      <rPr>
        <sz val="9"/>
        <color indexed="18"/>
        <rFont val="Arial"/>
        <family val="2"/>
      </rPr>
      <t xml:space="preserve"> EBITDA margin = EBITDA / Operating Revenues</t>
    </r>
  </si>
  <si>
    <r>
      <t xml:space="preserve">Retail </t>
    </r>
    <r>
      <rPr>
        <vertAlign val="superscript"/>
        <sz val="10"/>
        <color indexed="18"/>
        <rFont val="Arial"/>
        <family val="2"/>
      </rPr>
      <t>1)</t>
    </r>
  </si>
  <si>
    <r>
      <t xml:space="preserve">Other fixed </t>
    </r>
    <r>
      <rPr>
        <vertAlign val="superscript"/>
        <sz val="10"/>
        <color indexed="18"/>
        <rFont val="Arial"/>
        <family val="2"/>
      </rPr>
      <t>2)</t>
    </r>
  </si>
  <si>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</si>
  <si>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</si>
  <si>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</si>
  <si>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</si>
  <si>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</si>
  <si>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</si>
  <si>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 xml:space="preserve">Other </t>
    </r>
    <r>
      <rPr>
        <vertAlign val="superscript"/>
        <sz val="10"/>
        <color indexed="18"/>
        <rFont val="Arial"/>
        <family val="2"/>
      </rPr>
      <t>4)</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</si>
  <si>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</si>
  <si>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</si>
  <si>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</si>
  <si>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4) </t>
    </r>
    <r>
      <rPr>
        <sz val="9"/>
        <color indexed="18"/>
        <rFont val="Arial"/>
        <family val="2"/>
      </rPr>
      <t>Inbound roaming, M2M</t>
    </r>
  </si>
  <si>
    <t>Cost of Sales</t>
  </si>
  <si>
    <t>Commercial Costs</t>
  </si>
  <si>
    <t>Commissions</t>
  </si>
  <si>
    <t>Marketing</t>
  </si>
  <si>
    <t>Network &amp; IT maintenance</t>
  </si>
  <si>
    <t>Rentals, Buildings and Vehicles</t>
  </si>
  <si>
    <t>Utilities supplies</t>
  </si>
  <si>
    <t>Operating Expenses</t>
  </si>
  <si>
    <t>TOTAL CONSOLIDATED OPERATING EXPENSES</t>
  </si>
  <si>
    <t>Total Operating Expenses</t>
  </si>
  <si>
    <t>% change 
Mar-15/Dec-14</t>
  </si>
  <si>
    <t>xDSL lines</t>
  </si>
  <si>
    <t>ADSL</t>
  </si>
  <si>
    <t>VDSL</t>
  </si>
  <si>
    <r>
      <t xml:space="preserve">Fixed voice lines </t>
    </r>
    <r>
      <rPr>
        <b/>
        <vertAlign val="superscript"/>
        <sz val="10"/>
        <color indexed="18"/>
        <rFont val="Arial"/>
        <family val="2"/>
      </rPr>
      <t>1)</t>
    </r>
  </si>
  <si>
    <r>
      <t>2)</t>
    </r>
    <r>
      <rPr>
        <sz val="9"/>
        <color indexed="56"/>
        <rFont val="Arial"/>
        <family val="2"/>
      </rPr>
      <t xml:space="preserve"> Incoming and outbound; including roaming abroad, excluding inbound roaming</t>
    </r>
  </si>
  <si>
    <r>
      <t>3)</t>
    </r>
    <r>
      <rPr>
        <sz val="9"/>
        <color indexed="56"/>
        <rFont val="Arial"/>
        <family val="2"/>
      </rPr>
      <t xml:space="preserve"> Includes Bonerix subsidiary headcount</t>
    </r>
  </si>
  <si>
    <r>
      <t>Total traffic (mil. minutes)</t>
    </r>
    <r>
      <rPr>
        <b/>
        <vertAlign val="superscript"/>
        <sz val="10"/>
        <color indexed="18"/>
        <rFont val="Arial"/>
        <family val="2"/>
      </rPr>
      <t xml:space="preserve"> 2)</t>
    </r>
  </si>
  <si>
    <r>
      <t>Other subsidiaries</t>
    </r>
    <r>
      <rPr>
        <vertAlign val="superscript"/>
        <sz val="10"/>
        <color indexed="18"/>
        <rFont val="Arial"/>
        <family val="2"/>
      </rPr>
      <t xml:space="preserve"> 3)</t>
    </r>
  </si>
  <si>
    <t>Ordinary shares</t>
  </si>
  <si>
    <t>Treasury shares</t>
  </si>
  <si>
    <t>Share premium</t>
  </si>
  <si>
    <t>Retained earnings, funds and reserves</t>
  </si>
  <si>
    <t>Income tax liability</t>
  </si>
  <si>
    <t>Intangible Assets</t>
  </si>
  <si>
    <t>Property, plant and equipment and Investment property</t>
  </si>
  <si>
    <t>Long-term financial assets and other non-current assets</t>
  </si>
  <si>
    <t>Deferred tax assets</t>
  </si>
  <si>
    <t>Inventories</t>
  </si>
  <si>
    <t>Trade and other receivables</t>
  </si>
  <si>
    <t>Current tax receivable</t>
  </si>
  <si>
    <t>Short/term financial assets</t>
  </si>
  <si>
    <t>Cash and cash equivalents</t>
  </si>
  <si>
    <t>Long-term financial debts</t>
  </si>
  <si>
    <t>Deferred tax liabilities</t>
  </si>
  <si>
    <t>Non-current provisions for liabilities and charges</t>
  </si>
  <si>
    <t>Non-current other liabilities</t>
  </si>
  <si>
    <t>Short-term financial debt</t>
  </si>
  <si>
    <t>Trade and Other payables</t>
  </si>
  <si>
    <t>Provisions for liabilities and charges</t>
  </si>
  <si>
    <r>
      <t>1)</t>
    </r>
    <r>
      <rPr>
        <sz val="9"/>
        <color indexed="18"/>
        <rFont val="Arial"/>
        <family val="2"/>
      </rPr>
      <t xml:space="preserve"> PSTN (including payphones) x1; ISDN Basic x 2; ISDN Primary Access x 30</t>
    </r>
  </si>
  <si>
    <r>
      <t xml:space="preserve">Fixed voice lines </t>
    </r>
    <r>
      <rPr>
        <b/>
        <vertAlign val="superscript"/>
        <sz val="10"/>
        <color indexed="18"/>
        <rFont val="Arial"/>
        <family val="2"/>
      </rPr>
      <t>1)</t>
    </r>
  </si>
  <si>
    <t>Net profit</t>
  </si>
  <si>
    <t>Adjustments for non-cash items</t>
  </si>
  <si>
    <t>Changes in working capital:</t>
  </si>
  <si>
    <t>Cash generated from operating activities</t>
  </si>
  <si>
    <t>Interest paid/received</t>
  </si>
  <si>
    <t>Purchase of property, plant and equipment</t>
  </si>
  <si>
    <t>Other</t>
  </si>
  <si>
    <t>Net cash from financing activities</t>
  </si>
  <si>
    <t>Effects of exchange rate changes</t>
  </si>
  <si>
    <r>
      <t xml:space="preserve">Purchase of intangible assets </t>
    </r>
    <r>
      <rPr>
        <vertAlign val="superscript"/>
        <sz val="10"/>
        <color indexed="18"/>
        <rFont val="Arial"/>
        <family val="2"/>
      </rPr>
      <t>1)</t>
    </r>
  </si>
  <si>
    <r>
      <t>1)</t>
    </r>
    <r>
      <rPr>
        <sz val="9"/>
        <color indexed="18"/>
        <rFont val="Arial"/>
        <family val="2"/>
      </rPr>
      <t xml:space="preserve"> 1Q 2014 Including payments for LTE spectrum</t>
    </r>
  </si>
  <si>
    <t>Impairment of fixed assets</t>
  </si>
  <si>
    <r>
      <t>1)</t>
    </r>
    <r>
      <rPr>
        <sz val="9"/>
        <color indexed="18"/>
        <rFont val="Arial"/>
        <family val="2"/>
      </rPr>
      <t xml:space="preserve"> Incl. Interconnection, Transit, </t>
    </r>
    <r>
      <rPr>
        <sz val="9"/>
        <color indexed="18"/>
        <rFont val="Arial"/>
        <family val="2"/>
      </rPr>
      <t>Sub-deliveries, Contents, Telecom Services</t>
    </r>
  </si>
  <si>
    <r>
      <t>2)</t>
    </r>
    <r>
      <rPr>
        <sz val="9"/>
        <color indexed="18"/>
        <rFont val="Arial"/>
        <family val="2"/>
      </rPr>
      <t xml:space="preserve"> Incl. Billing, Colllection, Call Centres, Consultancy, Taxes other than income tax and Bad Debt Provisions</t>
    </r>
  </si>
  <si>
    <t>Non-operating revenues</t>
  </si>
  <si>
    <t>n.m.</t>
  </si>
  <si>
    <r>
      <t>1)</t>
    </r>
    <r>
      <rPr>
        <sz val="9"/>
        <color indexed="18"/>
        <rFont val="Arial"/>
        <family val="2"/>
      </rPr>
      <t xml:space="preserve"> Non-recurring income/expenses including restructuring expenses: CZK 350m in 1Q 2014 and CZK 236m in 1Q 2015</t>
    </r>
  </si>
  <si>
    <r>
      <t>3)</t>
    </r>
    <r>
      <rPr>
        <sz val="9"/>
        <color indexed="18"/>
        <rFont val="Arial"/>
        <family val="2"/>
      </rPr>
      <t xml:space="preserve"> Including investment into LTE Spectrum  in 1Q 2014 (CZK 3,925m)</t>
    </r>
  </si>
  <si>
    <t>Mobile Hardware &amp; Other Costs</t>
  </si>
  <si>
    <t>Fixed Hardware &amp; Other Costs</t>
  </si>
  <si>
    <t>Mobile Costs of Service</t>
  </si>
  <si>
    <t xml:space="preserve">Fixed Costs of Service </t>
  </si>
  <si>
    <t>Tax paid</t>
  </si>
  <si>
    <r>
      <t>1)</t>
    </r>
    <r>
      <rPr>
        <sz val="9"/>
        <color indexed="18"/>
        <rFont val="Arial"/>
        <family val="2"/>
      </rPr>
      <t xml:space="preserve"> PSTN (including payphones) x1; ISDN Basic x 2; ISDN Primary Access x 30</t>
    </r>
  </si>
  <si>
    <r>
      <t>Costs of Service</t>
    </r>
    <r>
      <rPr>
        <b/>
        <vertAlign val="superscript"/>
        <sz val="10"/>
        <color indexed="18"/>
        <rFont val="Arial"/>
        <family val="2"/>
      </rPr>
      <t>1)</t>
    </r>
  </si>
  <si>
    <r>
      <t>Other external services</t>
    </r>
    <r>
      <rPr>
        <vertAlign val="superscript"/>
        <sz val="10"/>
        <color indexed="18"/>
        <rFont val="Arial"/>
        <family val="2"/>
      </rPr>
      <t>2)</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</si>
</sst>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4">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sz val="9"/>
      <color indexed="56"/>
      <name val="Arial"/>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b/>
      <sz val="7"/>
      <color indexed="56"/>
      <name val="Arial"/>
      <family val="2"/>
    </font>
    <font>
      <sz val="7"/>
      <color indexed="56"/>
      <name val="Arial"/>
      <family val="2"/>
    </font>
    <font>
      <vertAlign val="superscript"/>
      <sz val="9"/>
      <color indexed="56"/>
      <name val="Arial"/>
      <family val="2"/>
    </font>
    <font>
      <sz val="10"/>
      <color indexed="18"/>
      <name val="Arial"/>
      <family val="2"/>
    </font>
    <font>
      <i/>
      <sz val="10"/>
      <color indexed="18"/>
      <name val="Arial"/>
      <family val="2"/>
    </font>
    <font>
      <vertAlign val="superscript"/>
      <sz val="9"/>
      <color indexed="18"/>
      <name val="Arial"/>
      <family val="2"/>
    </font>
    <font>
      <b/>
      <sz val="10"/>
      <color indexed="18"/>
      <name val="Arial"/>
      <family val="2"/>
    </font>
    <font>
      <b/>
      <i/>
      <sz val="10"/>
      <color indexed="18"/>
      <name val="Arial"/>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vertAlign val="superscript"/>
      <sz val="9"/>
      <color theme="3"/>
      <name val="Arial"/>
      <family val="2"/>
    </font>
    <font>
      <sz val="10"/>
      <color rgb="FF000066"/>
      <name val="Arial"/>
      <family val="2"/>
    </font>
    <font>
      <i/>
      <sz val="10"/>
      <color rgb="FF000066"/>
      <name val="Arial"/>
      <family val="2"/>
    </font>
    <font>
      <vertAlign val="superscript"/>
      <sz val="9"/>
      <color rgb="FF000066"/>
      <name val="Arial"/>
      <family val="2"/>
    </font>
    <font>
      <b/>
      <sz val="10"/>
      <color rgb="FF000066"/>
      <name val="Arial"/>
      <family val="2"/>
    </font>
    <font>
      <vertAlign val="superscript"/>
      <sz val="10"/>
      <color rgb="FF000066"/>
      <name val="Arial"/>
      <family val="2"/>
    </font>
    <font>
      <b/>
      <i/>
      <sz val="10"/>
      <color rgb="FF000066"/>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style="thin"/>
      <bottom>
        <color indexed="63"/>
      </bottom>
    </border>
    <border>
      <left style="thin">
        <color rgb="FF000066"/>
      </left>
      <right>
        <color indexed="63"/>
      </right>
      <top>
        <color indexed="63"/>
      </top>
      <bottom>
        <color indexed="63"/>
      </bottom>
    </border>
    <border>
      <left>
        <color indexed="63"/>
      </left>
      <right style="thin">
        <color rgb="FF000066"/>
      </right>
      <top>
        <color indexed="63"/>
      </top>
      <bottom>
        <color indexed="63"/>
      </bottom>
    </border>
    <border>
      <left style="thin">
        <color rgb="FF000066"/>
      </left>
      <right>
        <color indexed="63"/>
      </right>
      <top>
        <color indexed="63"/>
      </top>
      <bottom style="thin">
        <color rgb="FF000066"/>
      </bottom>
    </border>
    <border>
      <left>
        <color indexed="63"/>
      </left>
      <right>
        <color indexed="63"/>
      </right>
      <top style="thin"/>
      <bottom>
        <color indexed="63"/>
      </bottom>
    </border>
    <border>
      <left>
        <color indexed="63"/>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color indexed="63"/>
      </left>
      <right style="thin">
        <color rgb="FF000066"/>
      </right>
      <top style="thin"/>
      <bottom>
        <color indexed="63"/>
      </bottom>
    </border>
    <border>
      <left>
        <color indexed="63"/>
      </left>
      <right style="thin">
        <color rgb="FF000066"/>
      </right>
      <top>
        <color indexed="63"/>
      </top>
      <bottom style="thin">
        <color rgb="FF000066"/>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style="thin"/>
      <top>
        <color indexed="63"/>
      </top>
      <bottom>
        <color indexed="63"/>
      </bottom>
    </border>
    <border>
      <left>
        <color indexed="63"/>
      </left>
      <right style="thin"/>
      <top>
        <color indexed="63"/>
      </top>
      <bottom style="thin">
        <color rgb="FF000066"/>
      </bottom>
    </border>
    <border>
      <left>
        <color indexed="63"/>
      </left>
      <right style="thin"/>
      <top>
        <color indexed="63"/>
      </top>
      <bottom style="thin"/>
    </border>
    <border>
      <left>
        <color indexed="63"/>
      </left>
      <right>
        <color indexed="63"/>
      </right>
      <top style="thin">
        <color rgb="FF000066"/>
      </top>
      <bottom>
        <color indexed="63"/>
      </bottom>
    </border>
    <border>
      <left style="thin">
        <color rgb="FF000066"/>
      </left>
      <right style="thin">
        <color rgb="FF000066"/>
      </right>
      <top>
        <color indexed="63"/>
      </top>
      <bottom style="thin"/>
    </border>
    <border>
      <left style="thin">
        <color rgb="FF000066"/>
      </left>
      <right>
        <color indexed="63"/>
      </right>
      <top>
        <color indexed="63"/>
      </top>
      <bottom style="thin"/>
    </border>
    <border>
      <left>
        <color indexed="63"/>
      </left>
      <right>
        <color indexed="63"/>
      </right>
      <top>
        <color indexed="63"/>
      </top>
      <bottom style="thin"/>
    </border>
    <border>
      <left>
        <color indexed="63"/>
      </left>
      <right style="thin">
        <color rgb="FF000066"/>
      </right>
      <top>
        <color indexed="63"/>
      </top>
      <bottom style="thin"/>
    </border>
    <border>
      <left style="thin">
        <color rgb="FF000066"/>
      </left>
      <right style="thin"/>
      <top style="thin">
        <color rgb="FF000066"/>
      </top>
      <bottom>
        <color indexed="63"/>
      </bottom>
    </border>
    <border>
      <left style="thin">
        <color rgb="FF000066"/>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rgb="FF000066"/>
      </left>
      <right style="thin"/>
      <top>
        <color indexed="63"/>
      </top>
      <bottom style="thin"/>
    </border>
    <border>
      <left style="thin"/>
      <right>
        <color indexed="63"/>
      </right>
      <top style="thin">
        <color rgb="FF000066"/>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8"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5" applyNumberFormat="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4"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82">
    <xf numFmtId="0" fontId="0" fillId="0" borderId="0" xfId="0" applyAlignment="1">
      <alignment/>
    </xf>
    <xf numFmtId="0" fontId="58" fillId="0" borderId="0" xfId="15" applyFont="1">
      <alignment/>
      <protection/>
    </xf>
    <xf numFmtId="0" fontId="59" fillId="0" borderId="0" xfId="15" applyFont="1">
      <alignment/>
      <protection/>
    </xf>
    <xf numFmtId="172" fontId="59" fillId="0" borderId="0" xfId="15" applyNumberFormat="1" applyFont="1">
      <alignment/>
      <protection/>
    </xf>
    <xf numFmtId="0" fontId="59" fillId="0" borderId="0" xfId="15" applyFont="1" applyFill="1">
      <alignment/>
      <protection/>
    </xf>
    <xf numFmtId="0" fontId="60" fillId="0" borderId="0" xfId="15" applyFont="1" applyFill="1">
      <alignment/>
      <protection/>
    </xf>
    <xf numFmtId="172" fontId="61" fillId="0" borderId="0" xfId="15" applyNumberFormat="1" applyFont="1" applyFill="1" applyBorder="1" applyAlignment="1">
      <alignment horizontal="right"/>
      <protection/>
    </xf>
    <xf numFmtId="0" fontId="60" fillId="0" borderId="0" xfId="15" applyFont="1" applyFill="1" applyAlignment="1">
      <alignment wrapText="1"/>
      <protection/>
    </xf>
    <xf numFmtId="0" fontId="59" fillId="0" borderId="0" xfId="15" applyFont="1" applyFill="1" applyBorder="1">
      <alignment/>
      <protection/>
    </xf>
    <xf numFmtId="0" fontId="59" fillId="0" borderId="0" xfId="58" applyFont="1">
      <alignment/>
      <protection/>
    </xf>
    <xf numFmtId="0" fontId="59" fillId="0" borderId="0" xfId="58" applyFont="1" applyAlignment="1">
      <alignment horizontal="left"/>
      <protection/>
    </xf>
    <xf numFmtId="185" fontId="59" fillId="0" borderId="0" xfId="58" applyNumberFormat="1" applyFont="1">
      <alignment/>
      <protection/>
    </xf>
    <xf numFmtId="185" fontId="59" fillId="0" borderId="0" xfId="58" applyNumberFormat="1" applyFont="1" applyAlignment="1">
      <alignment horizontal="left"/>
      <protection/>
    </xf>
    <xf numFmtId="172" fontId="59" fillId="0" borderId="0" xfId="61" applyNumberFormat="1" applyFont="1" applyFill="1" applyBorder="1" applyAlignment="1">
      <alignment horizontal="right" wrapText="1"/>
      <protection/>
    </xf>
    <xf numFmtId="172" fontId="61" fillId="0" borderId="0" xfId="61" applyNumberFormat="1" applyFont="1" applyFill="1" applyBorder="1" applyAlignment="1">
      <alignment horizontal="right" wrapText="1"/>
      <protection/>
    </xf>
    <xf numFmtId="172" fontId="61" fillId="0" borderId="0" xfId="61" applyNumberFormat="1" applyFont="1" applyFill="1" applyBorder="1" applyAlignment="1">
      <alignment horizontal="right"/>
      <protection/>
    </xf>
    <xf numFmtId="172" fontId="59" fillId="0" borderId="0" xfId="61" applyNumberFormat="1" applyFont="1" applyFill="1" applyBorder="1" applyAlignment="1">
      <alignment horizontal="right"/>
      <protection/>
    </xf>
    <xf numFmtId="0" fontId="59" fillId="0" borderId="0" xfId="61" applyFont="1" applyFill="1" applyAlignment="1">
      <alignment wrapText="1"/>
      <protection/>
    </xf>
    <xf numFmtId="9" fontId="59" fillId="0" borderId="0" xfId="65" applyFont="1" applyFill="1" applyBorder="1" applyAlignment="1">
      <alignment horizontal="right"/>
    </xf>
    <xf numFmtId="0" fontId="59" fillId="0" borderId="0" xfId="58" applyFont="1" applyFill="1" applyBorder="1">
      <alignment/>
      <protection/>
    </xf>
    <xf numFmtId="9" fontId="59" fillId="0" borderId="0" xfId="65" applyFont="1" applyAlignment="1">
      <alignment/>
    </xf>
    <xf numFmtId="0" fontId="59" fillId="0" borderId="0" xfId="58" applyFont="1" applyBorder="1">
      <alignment/>
      <protection/>
    </xf>
    <xf numFmtId="0" fontId="61" fillId="0" borderId="0" xfId="15" applyFont="1" applyBorder="1" applyAlignment="1">
      <alignment wrapText="1"/>
      <protection/>
    </xf>
    <xf numFmtId="0" fontId="60" fillId="0" borderId="0" xfId="60" applyFont="1" applyFill="1" applyBorder="1" applyAlignment="1">
      <alignment wrapText="1"/>
      <protection/>
    </xf>
    <xf numFmtId="0" fontId="60" fillId="0" borderId="0" xfId="60" applyFont="1" applyFill="1" applyBorder="1" applyAlignment="1">
      <alignment horizontal="left"/>
      <protection/>
    </xf>
    <xf numFmtId="0" fontId="60" fillId="0" borderId="0" xfId="58" applyFont="1" applyFill="1">
      <alignment/>
      <protection/>
    </xf>
    <xf numFmtId="0" fontId="60" fillId="0" borderId="0" xfId="61" applyFont="1" applyFill="1" applyBorder="1" applyAlignment="1">
      <alignment/>
      <protection/>
    </xf>
    <xf numFmtId="172" fontId="59" fillId="0" borderId="0" xfId="65" applyNumberFormat="1" applyFont="1" applyFill="1" applyBorder="1" applyAlignment="1">
      <alignment wrapText="1"/>
    </xf>
    <xf numFmtId="172" fontId="59" fillId="0" borderId="0" xfId="58" applyNumberFormat="1" applyFont="1" applyFill="1" applyBorder="1">
      <alignment/>
      <protection/>
    </xf>
    <xf numFmtId="0" fontId="59" fillId="0" borderId="0" xfId="58" applyFont="1" applyFill="1">
      <alignment/>
      <protection/>
    </xf>
    <xf numFmtId="172" fontId="59" fillId="0" borderId="0" xfId="61" applyNumberFormat="1" applyFont="1" applyFill="1" applyBorder="1" applyAlignment="1">
      <alignment/>
      <protection/>
    </xf>
    <xf numFmtId="172" fontId="59" fillId="0" borderId="0" xfId="61" applyNumberFormat="1" applyFont="1" applyFill="1" applyBorder="1" applyAlignment="1">
      <alignment horizontal="left" wrapText="1"/>
      <protection/>
    </xf>
    <xf numFmtId="172" fontId="61" fillId="0" borderId="0" xfId="15" applyNumberFormat="1" applyFont="1" applyFill="1" applyBorder="1" applyAlignment="1">
      <alignment/>
      <protection/>
    </xf>
    <xf numFmtId="173" fontId="61" fillId="0" borderId="0" xfId="65" applyNumberFormat="1" applyFont="1" applyFill="1" applyBorder="1" applyAlignment="1">
      <alignment horizontal="right"/>
    </xf>
    <xf numFmtId="0" fontId="59" fillId="0" borderId="0" xfId="60" applyFont="1" applyFill="1" applyBorder="1" applyAlignment="1">
      <alignment horizontal="left" wrapText="1"/>
      <protection/>
    </xf>
    <xf numFmtId="0" fontId="59" fillId="0" borderId="0" xfId="58" applyFont="1" applyFill="1" applyAlignment="1">
      <alignment wrapText="1"/>
      <protection/>
    </xf>
    <xf numFmtId="0" fontId="59" fillId="0" borderId="0" xfId="59" applyFont="1" applyFill="1" applyBorder="1" applyAlignment="1">
      <alignment wrapText="1"/>
      <protection/>
    </xf>
    <xf numFmtId="0" fontId="59" fillId="0" borderId="0" xfId="0" applyFont="1" applyAlignment="1">
      <alignment/>
    </xf>
    <xf numFmtId="196" fontId="59" fillId="0" borderId="0" xfId="42" applyNumberFormat="1" applyFont="1" applyFill="1" applyBorder="1" applyAlignment="1">
      <alignment/>
    </xf>
    <xf numFmtId="0" fontId="60" fillId="0" borderId="0" xfId="60" applyFont="1" applyFill="1" applyBorder="1" applyAlignment="1">
      <alignment horizontal="left" wrapText="1"/>
      <protection/>
    </xf>
    <xf numFmtId="0" fontId="60" fillId="0" borderId="0" xfId="58" applyFont="1" applyFill="1" applyAlignment="1">
      <alignment wrapText="1"/>
      <protection/>
    </xf>
    <xf numFmtId="185" fontId="59" fillId="0" borderId="0" xfId="58" applyNumberFormat="1" applyFont="1" applyFill="1">
      <alignment/>
      <protection/>
    </xf>
    <xf numFmtId="185" fontId="61" fillId="0" borderId="0" xfId="60" applyNumberFormat="1" applyFont="1" applyFill="1" applyBorder="1" applyAlignment="1">
      <alignment horizontal="right" wrapText="1"/>
      <protection/>
    </xf>
    <xf numFmtId="200" fontId="61" fillId="0" borderId="0" xfId="65" applyNumberFormat="1" applyFont="1" applyFill="1" applyBorder="1" applyAlignment="1">
      <alignment horizontal="right" wrapText="1"/>
    </xf>
    <xf numFmtId="185" fontId="61" fillId="0" borderId="0" xfId="65" applyNumberFormat="1" applyFont="1" applyFill="1" applyBorder="1" applyAlignment="1">
      <alignment horizontal="right" wrapText="1"/>
    </xf>
    <xf numFmtId="185" fontId="59" fillId="0" borderId="0" xfId="59" applyNumberFormat="1" applyFont="1" applyFill="1" applyBorder="1" applyAlignment="1">
      <alignment wrapText="1"/>
      <protection/>
    </xf>
    <xf numFmtId="185" fontId="61" fillId="0" borderId="0" xfId="59" applyNumberFormat="1" applyFont="1" applyFill="1" applyBorder="1" applyAlignment="1">
      <alignment wrapText="1"/>
      <protection/>
    </xf>
    <xf numFmtId="0" fontId="59" fillId="0" borderId="0" xfId="60" applyFont="1" applyFill="1" applyBorder="1" applyAlignment="1">
      <alignment wrapText="1"/>
      <protection/>
    </xf>
    <xf numFmtId="0" fontId="59" fillId="33" borderId="0" xfId="60" applyFont="1" applyFill="1" applyBorder="1" applyAlignment="1">
      <alignment wrapText="1"/>
      <protection/>
    </xf>
    <xf numFmtId="0" fontId="59" fillId="0" borderId="0" xfId="59" applyFont="1" applyFill="1" applyBorder="1" applyAlignment="1">
      <alignment horizontal="left" wrapText="1"/>
      <protection/>
    </xf>
    <xf numFmtId="185" fontId="59" fillId="0" borderId="0" xfId="58" applyNumberFormat="1" applyFont="1" applyFill="1" applyBorder="1">
      <alignment/>
      <protection/>
    </xf>
    <xf numFmtId="200" fontId="59" fillId="0" borderId="0" xfId="58" applyNumberFormat="1" applyFont="1" applyFill="1" applyBorder="1">
      <alignment/>
      <protection/>
    </xf>
    <xf numFmtId="0" fontId="61" fillId="33" borderId="0" xfId="60" applyFont="1" applyFill="1" applyBorder="1" applyAlignment="1">
      <alignment horizontal="justify"/>
      <protection/>
    </xf>
    <xf numFmtId="0" fontId="59" fillId="0" borderId="0" xfId="60" applyFont="1" applyFill="1">
      <alignment/>
      <protection/>
    </xf>
    <xf numFmtId="0" fontId="59" fillId="0" borderId="0" xfId="60" applyFont="1" applyFill="1" applyBorder="1">
      <alignment/>
      <protection/>
    </xf>
    <xf numFmtId="200" fontId="61" fillId="0" borderId="0" xfId="59" applyNumberFormat="1" applyFont="1" applyFill="1" applyBorder="1" applyAlignment="1">
      <alignment wrapText="1"/>
      <protection/>
    </xf>
    <xf numFmtId="200" fontId="59" fillId="0" borderId="0" xfId="59" applyNumberFormat="1" applyFont="1" applyFill="1" applyBorder="1" applyAlignment="1">
      <alignment wrapText="1"/>
      <protection/>
    </xf>
    <xf numFmtId="0" fontId="59" fillId="33" borderId="0" xfId="60" applyFont="1" applyFill="1" applyBorder="1">
      <alignment/>
      <protection/>
    </xf>
    <xf numFmtId="43" fontId="59" fillId="0" borderId="0" xfId="42" applyFont="1" applyFill="1" applyBorder="1" applyAlignment="1">
      <alignment/>
    </xf>
    <xf numFmtId="0" fontId="61" fillId="33" borderId="0" xfId="60" applyFont="1" applyFill="1" applyBorder="1" applyAlignment="1">
      <alignment horizontal="left" vertical="center" wrapText="1"/>
      <protection/>
    </xf>
    <xf numFmtId="200" fontId="59" fillId="0" borderId="0" xfId="60" applyNumberFormat="1" applyFont="1" applyFill="1" applyBorder="1">
      <alignment/>
      <protection/>
    </xf>
    <xf numFmtId="3" fontId="59" fillId="0" borderId="0" xfId="58" applyNumberFormat="1" applyFont="1" applyFill="1">
      <alignment/>
      <protection/>
    </xf>
    <xf numFmtId="0" fontId="60" fillId="0" borderId="0" xfId="60" applyFont="1" applyFill="1" applyBorder="1" applyAlignment="1">
      <alignment/>
      <protection/>
    </xf>
    <xf numFmtId="9" fontId="59" fillId="0" borderId="0" xfId="65" applyFont="1" applyFill="1" applyAlignment="1">
      <alignment/>
    </xf>
    <xf numFmtId="0" fontId="62" fillId="0" borderId="0" xfId="58" applyFont="1" applyFill="1" applyAlignment="1">
      <alignment horizontal="left" indent="1"/>
      <protection/>
    </xf>
    <xf numFmtId="0" fontId="63" fillId="0" borderId="0" xfId="58" applyFont="1" applyFill="1" applyAlignment="1">
      <alignment horizontal="right"/>
      <protection/>
    </xf>
    <xf numFmtId="9" fontId="63" fillId="0" borderId="0" xfId="65" applyFont="1" applyFill="1" applyAlignment="1">
      <alignment horizontal="right"/>
    </xf>
    <xf numFmtId="0" fontId="64" fillId="0" borderId="0" xfId="58" applyFont="1" applyFill="1">
      <alignment/>
      <protection/>
    </xf>
    <xf numFmtId="0" fontId="63" fillId="0" borderId="0" xfId="58" applyFont="1" applyFill="1">
      <alignment/>
      <protection/>
    </xf>
    <xf numFmtId="3" fontId="63" fillId="0" borderId="0" xfId="58" applyNumberFormat="1" applyFont="1" applyFill="1" applyAlignment="1">
      <alignment horizontal="right"/>
      <protection/>
    </xf>
    <xf numFmtId="0" fontId="62" fillId="0" borderId="0" xfId="58" applyFont="1" applyFill="1" applyBorder="1" applyAlignment="1">
      <alignment horizontal="left" indent="1"/>
      <protection/>
    </xf>
    <xf numFmtId="0" fontId="64" fillId="0" borderId="0" xfId="58" applyFont="1" applyFill="1" applyBorder="1">
      <alignment/>
      <protection/>
    </xf>
    <xf numFmtId="0" fontId="63" fillId="0" borderId="0" xfId="58" applyFont="1" applyFill="1" applyBorder="1">
      <alignment/>
      <protection/>
    </xf>
    <xf numFmtId="0" fontId="59" fillId="0" borderId="0" xfId="58" applyFont="1" applyFill="1" applyAlignment="1">
      <alignment wrapText="1"/>
      <protection/>
    </xf>
    <xf numFmtId="0" fontId="59" fillId="0" borderId="0" xfId="60" applyFont="1" applyFill="1" applyBorder="1" applyAlignment="1">
      <alignment horizontal="left" wrapText="1"/>
      <protection/>
    </xf>
    <xf numFmtId="0" fontId="58" fillId="0" borderId="0" xfId="15" applyFont="1" applyFill="1">
      <alignment/>
      <protection/>
    </xf>
    <xf numFmtId="0" fontId="65" fillId="0" borderId="0" xfId="15" applyFont="1" applyFill="1">
      <alignment/>
      <protection/>
    </xf>
    <xf numFmtId="0" fontId="65" fillId="0" borderId="0" xfId="60" applyFont="1" applyFill="1" applyBorder="1" applyAlignment="1">
      <alignment/>
      <protection/>
    </xf>
    <xf numFmtId="0" fontId="66" fillId="0" borderId="0" xfId="15" applyFont="1">
      <alignment/>
      <protection/>
    </xf>
    <xf numFmtId="172" fontId="66" fillId="0" borderId="0" xfId="15" applyNumberFormat="1" applyFont="1">
      <alignment/>
      <protection/>
    </xf>
    <xf numFmtId="0" fontId="66" fillId="0" borderId="0" xfId="15" applyFont="1" applyFill="1">
      <alignment/>
      <protection/>
    </xf>
    <xf numFmtId="185" fontId="66" fillId="0" borderId="0" xfId="15" applyNumberFormat="1" applyFont="1">
      <alignment/>
      <protection/>
    </xf>
    <xf numFmtId="0" fontId="67" fillId="0" borderId="0" xfId="15" applyFont="1" applyFill="1" applyAlignment="1">
      <alignment vertical="center"/>
      <protection/>
    </xf>
    <xf numFmtId="0" fontId="67" fillId="0" borderId="0" xfId="15" applyFont="1" applyFill="1" applyAlignment="1">
      <alignment/>
      <protection/>
    </xf>
    <xf numFmtId="0" fontId="68" fillId="0" borderId="0" xfId="15" applyFont="1" applyFill="1">
      <alignment/>
      <protection/>
    </xf>
    <xf numFmtId="0" fontId="68" fillId="0" borderId="0" xfId="15" applyFont="1">
      <alignment/>
      <protection/>
    </xf>
    <xf numFmtId="172" fontId="66" fillId="0" borderId="0" xfId="15" applyNumberFormat="1" applyFont="1" applyFill="1">
      <alignment/>
      <protection/>
    </xf>
    <xf numFmtId="172" fontId="69" fillId="0" borderId="0" xfId="15" applyNumberFormat="1" applyFont="1" applyFill="1" applyBorder="1" applyAlignment="1">
      <alignment horizontal="right"/>
      <protection/>
    </xf>
    <xf numFmtId="172" fontId="66" fillId="0" borderId="0" xfId="15" applyNumberFormat="1" applyFont="1" applyFill="1" applyBorder="1" applyAlignment="1">
      <alignment horizontal="right"/>
      <protection/>
    </xf>
    <xf numFmtId="0" fontId="68" fillId="0" borderId="0" xfId="15" applyFont="1" applyFill="1" applyAlignment="1">
      <alignment/>
      <protection/>
    </xf>
    <xf numFmtId="0" fontId="68" fillId="0" borderId="0" xfId="15" applyFont="1" applyFill="1" applyAlignment="1">
      <alignment wrapText="1"/>
      <protection/>
    </xf>
    <xf numFmtId="0" fontId="70" fillId="0" borderId="0" xfId="15" applyFont="1" applyFill="1" applyAlignment="1">
      <alignment wrapText="1"/>
      <protection/>
    </xf>
    <xf numFmtId="0" fontId="68" fillId="0" borderId="0" xfId="15" applyFont="1" applyFill="1" applyAlignment="1">
      <alignment horizontal="left"/>
      <protection/>
    </xf>
    <xf numFmtId="0" fontId="66" fillId="0" borderId="10" xfId="15" applyFont="1" applyBorder="1" applyAlignment="1">
      <alignment horizontal="left" vertical="center"/>
      <protection/>
    </xf>
    <xf numFmtId="0" fontId="66" fillId="0" borderId="11" xfId="15" applyFont="1" applyBorder="1" applyAlignment="1">
      <alignment horizontal="left" vertical="center"/>
      <protection/>
    </xf>
    <xf numFmtId="0" fontId="69" fillId="0" borderId="11" xfId="15" applyFont="1" applyBorder="1" applyAlignment="1">
      <alignment horizontal="left" vertical="center"/>
      <protection/>
    </xf>
    <xf numFmtId="0" fontId="71" fillId="0" borderId="11" xfId="15" applyFont="1" applyBorder="1" applyAlignment="1">
      <alignment horizontal="left" vertical="center"/>
      <protection/>
    </xf>
    <xf numFmtId="0" fontId="69" fillId="0" borderId="12" xfId="15" applyFont="1" applyBorder="1" applyAlignment="1">
      <alignment horizontal="left" vertical="center"/>
      <protection/>
    </xf>
    <xf numFmtId="172" fontId="66" fillId="0" borderId="13" xfId="15" applyNumberFormat="1" applyFont="1" applyFill="1" applyBorder="1" applyAlignment="1">
      <alignment horizontal="right"/>
      <protection/>
    </xf>
    <xf numFmtId="172" fontId="66" fillId="0" borderId="14" xfId="15" applyNumberFormat="1" applyFont="1" applyFill="1" applyBorder="1" applyAlignment="1">
      <alignment horizontal="right"/>
      <protection/>
    </xf>
    <xf numFmtId="172" fontId="69" fillId="0" borderId="14" xfId="15" applyNumberFormat="1" applyFont="1" applyFill="1" applyBorder="1" applyAlignment="1">
      <alignment horizontal="right"/>
      <protection/>
    </xf>
    <xf numFmtId="173" fontId="71" fillId="0" borderId="14" xfId="65" applyNumberFormat="1" applyFont="1" applyFill="1" applyBorder="1" applyAlignment="1">
      <alignment horizontal="right"/>
    </xf>
    <xf numFmtId="174" fontId="69" fillId="0" borderId="15" xfId="15" applyNumberFormat="1" applyFont="1" applyBorder="1" applyAlignment="1">
      <alignment horizontal="right"/>
      <protection/>
    </xf>
    <xf numFmtId="172" fontId="69" fillId="0" borderId="16" xfId="15" applyNumberFormat="1" applyFont="1" applyBorder="1" applyAlignment="1">
      <alignment horizontal="right"/>
      <protection/>
    </xf>
    <xf numFmtId="172" fontId="66" fillId="0" borderId="17" xfId="15" applyNumberFormat="1" applyFont="1" applyFill="1" applyBorder="1" applyAlignment="1">
      <alignment horizontal="right"/>
      <protection/>
    </xf>
    <xf numFmtId="173" fontId="71" fillId="0" borderId="0" xfId="65" applyNumberFormat="1" applyFont="1" applyFill="1" applyBorder="1" applyAlignment="1">
      <alignment horizontal="right"/>
    </xf>
    <xf numFmtId="172" fontId="69" fillId="0" borderId="18" xfId="15" applyNumberFormat="1" applyFont="1" applyFill="1" applyBorder="1" applyAlignment="1">
      <alignment horizontal="right"/>
      <protection/>
    </xf>
    <xf numFmtId="174" fontId="66" fillId="0" borderId="19" xfId="15" applyNumberFormat="1" applyFont="1" applyBorder="1">
      <alignment/>
      <protection/>
    </xf>
    <xf numFmtId="174" fontId="66" fillId="0" borderId="11" xfId="15" applyNumberFormat="1" applyFont="1" applyBorder="1">
      <alignment/>
      <protection/>
    </xf>
    <xf numFmtId="174" fontId="69" fillId="0" borderId="11" xfId="15" applyNumberFormat="1" applyFont="1" applyBorder="1">
      <alignment/>
      <protection/>
    </xf>
    <xf numFmtId="174" fontId="66" fillId="0" borderId="11" xfId="15" applyNumberFormat="1" applyFont="1" applyBorder="1" applyAlignment="1">
      <alignment horizontal="right"/>
      <protection/>
    </xf>
    <xf numFmtId="174" fontId="66" fillId="0" borderId="11" xfId="15" applyNumberFormat="1" applyFont="1" applyFill="1" applyBorder="1" applyAlignment="1">
      <alignment horizontal="right"/>
      <protection/>
    </xf>
    <xf numFmtId="215" fontId="71" fillId="0" borderId="11" xfId="15" applyNumberFormat="1" applyFont="1" applyBorder="1">
      <alignment/>
      <protection/>
    </xf>
    <xf numFmtId="174" fontId="69" fillId="0" borderId="11" xfId="15" applyNumberFormat="1" applyFont="1" applyBorder="1" applyAlignment="1">
      <alignment horizontal="right"/>
      <protection/>
    </xf>
    <xf numFmtId="174" fontId="69" fillId="0" borderId="12" xfId="15" applyNumberFormat="1" applyFont="1" applyBorder="1">
      <alignment/>
      <protection/>
    </xf>
    <xf numFmtId="0" fontId="69" fillId="0" borderId="20" xfId="15" applyFont="1" applyBorder="1" applyAlignment="1">
      <alignment horizontal="left" vertical="center"/>
      <protection/>
    </xf>
    <xf numFmtId="172" fontId="69" fillId="0" borderId="21" xfId="15" applyNumberFormat="1" applyFont="1" applyFill="1" applyBorder="1" applyAlignment="1">
      <alignment horizontal="right"/>
      <protection/>
    </xf>
    <xf numFmtId="172" fontId="69" fillId="0" borderId="22" xfId="15" applyNumberFormat="1" applyFont="1" applyFill="1" applyBorder="1" applyAlignment="1">
      <alignment horizontal="right"/>
      <protection/>
    </xf>
    <xf numFmtId="174" fontId="69" fillId="0" borderId="20" xfId="15" applyNumberFormat="1" applyFont="1" applyBorder="1" applyAlignment="1">
      <alignment horizontal="right"/>
      <protection/>
    </xf>
    <xf numFmtId="0" fontId="69" fillId="0" borderId="10" xfId="15" applyFont="1" applyFill="1" applyBorder="1" applyAlignment="1">
      <alignment horizontal="left" vertical="center"/>
      <protection/>
    </xf>
    <xf numFmtId="0" fontId="66" fillId="0" borderId="11" xfId="15" applyFont="1" applyFill="1" applyBorder="1" applyAlignment="1">
      <alignment horizontal="left" vertical="center" indent="1"/>
      <protection/>
    </xf>
    <xf numFmtId="0" fontId="66" fillId="0" borderId="11" xfId="15" applyFont="1" applyFill="1" applyBorder="1" applyAlignment="1">
      <alignment horizontal="left" indent="2"/>
      <protection/>
    </xf>
    <xf numFmtId="0" fontId="69" fillId="0" borderId="11" xfId="15" applyFont="1" applyFill="1" applyBorder="1" applyAlignment="1">
      <alignment horizontal="left" vertical="center"/>
      <protection/>
    </xf>
    <xf numFmtId="0" fontId="69" fillId="0" borderId="12" xfId="15" applyFont="1" applyFill="1" applyBorder="1" applyAlignment="1">
      <alignment horizontal="left" vertical="center"/>
      <protection/>
    </xf>
    <xf numFmtId="172" fontId="69" fillId="0" borderId="13" xfId="15" applyNumberFormat="1" applyFont="1" applyFill="1" applyBorder="1" applyAlignment="1">
      <alignment horizontal="right"/>
      <protection/>
    </xf>
    <xf numFmtId="172" fontId="69" fillId="0" borderId="23" xfId="15" applyNumberFormat="1" applyFont="1" applyFill="1" applyBorder="1" applyAlignment="1">
      <alignment horizontal="right"/>
      <protection/>
    </xf>
    <xf numFmtId="172" fontId="66" fillId="0" borderId="15" xfId="15" applyNumberFormat="1" applyFont="1" applyFill="1" applyBorder="1" applyAlignment="1">
      <alignment horizontal="right"/>
      <protection/>
    </xf>
    <xf numFmtId="172" fontId="69" fillId="0" borderId="15" xfId="15" applyNumberFormat="1" applyFont="1" applyFill="1" applyBorder="1" applyAlignment="1">
      <alignment horizontal="right"/>
      <protection/>
    </xf>
    <xf numFmtId="174" fontId="69" fillId="0" borderId="14" xfId="15" applyNumberFormat="1" applyFont="1" applyBorder="1" applyAlignment="1" quotePrefix="1">
      <alignment horizontal="right"/>
      <protection/>
    </xf>
    <xf numFmtId="172" fontId="69" fillId="0" borderId="16" xfId="15" applyNumberFormat="1" applyFont="1" applyFill="1" applyBorder="1" applyAlignment="1">
      <alignment horizontal="right"/>
      <protection/>
    </xf>
    <xf numFmtId="172" fontId="69" fillId="0" borderId="24" xfId="15" applyNumberFormat="1" applyFont="1" applyFill="1" applyBorder="1" applyAlignment="1">
      <alignment horizontal="right"/>
      <protection/>
    </xf>
    <xf numFmtId="174" fontId="69" fillId="0" borderId="10" xfId="65" applyNumberFormat="1" applyFont="1" applyFill="1" applyBorder="1" applyAlignment="1">
      <alignment horizontal="right"/>
    </xf>
    <xf numFmtId="174" fontId="69" fillId="0" borderId="11" xfId="15" applyNumberFormat="1" applyFont="1" applyFill="1" applyBorder="1" applyAlignment="1">
      <alignment horizontal="right"/>
      <protection/>
    </xf>
    <xf numFmtId="174" fontId="69" fillId="0" borderId="12" xfId="15" applyNumberFormat="1" applyFont="1" applyFill="1" applyBorder="1" applyAlignment="1">
      <alignment horizontal="right"/>
      <protection/>
    </xf>
    <xf numFmtId="0" fontId="66" fillId="0" borderId="11" xfId="15" applyFont="1" applyFill="1" applyBorder="1" applyAlignment="1">
      <alignment horizontal="left" vertical="center" indent="2"/>
      <protection/>
    </xf>
    <xf numFmtId="174" fontId="69" fillId="0" borderId="10" xfId="15" applyNumberFormat="1" applyFont="1" applyFill="1" applyBorder="1" applyAlignment="1">
      <alignment horizontal="right"/>
      <protection/>
    </xf>
    <xf numFmtId="0" fontId="69" fillId="0" borderId="10" xfId="15" applyFont="1" applyBorder="1" applyAlignment="1">
      <alignment horizontal="left" vertical="center"/>
      <protection/>
    </xf>
    <xf numFmtId="0" fontId="69" fillId="0" borderId="11" xfId="15" applyFont="1" applyBorder="1" applyAlignment="1">
      <alignment horizontal="left" indent="1"/>
      <protection/>
    </xf>
    <xf numFmtId="0" fontId="66" fillId="0" borderId="11" xfId="15" applyFont="1" applyBorder="1" applyAlignment="1">
      <alignment horizontal="left" indent="2"/>
      <protection/>
    </xf>
    <xf numFmtId="0" fontId="69" fillId="0" borderId="11" xfId="15" applyFont="1" applyBorder="1">
      <alignment/>
      <protection/>
    </xf>
    <xf numFmtId="0" fontId="69" fillId="0" borderId="11" xfId="15" applyFont="1" applyBorder="1" applyAlignment="1">
      <alignment horizontal="left" vertical="center" indent="1"/>
      <protection/>
    </xf>
    <xf numFmtId="172" fontId="69" fillId="0" borderId="13" xfId="15" applyNumberFormat="1" applyFont="1" applyBorder="1" applyAlignment="1">
      <alignment horizontal="right"/>
      <protection/>
    </xf>
    <xf numFmtId="172" fontId="69" fillId="0" borderId="23" xfId="15" applyNumberFormat="1" applyFont="1" applyBorder="1" applyAlignment="1">
      <alignment horizontal="right"/>
      <protection/>
    </xf>
    <xf numFmtId="172" fontId="69" fillId="0" borderId="14" xfId="15" applyNumberFormat="1" applyFont="1" applyBorder="1" applyAlignment="1">
      <alignment horizontal="right"/>
      <protection/>
    </xf>
    <xf numFmtId="172" fontId="69" fillId="0" borderId="15" xfId="15" applyNumberFormat="1" applyFont="1" applyBorder="1" applyAlignment="1">
      <alignment horizontal="right"/>
      <protection/>
    </xf>
    <xf numFmtId="172" fontId="66" fillId="0" borderId="14" xfId="15" applyNumberFormat="1" applyFont="1" applyBorder="1" applyAlignment="1">
      <alignment horizontal="right"/>
      <protection/>
    </xf>
    <xf numFmtId="172" fontId="66" fillId="0" borderId="15" xfId="15" applyNumberFormat="1" applyFont="1" applyBorder="1" applyAlignment="1">
      <alignment horizontal="right"/>
      <protection/>
    </xf>
    <xf numFmtId="172" fontId="69" fillId="0" borderId="24" xfId="15" applyNumberFormat="1" applyFont="1" applyBorder="1" applyAlignment="1">
      <alignment horizontal="right"/>
      <protection/>
    </xf>
    <xf numFmtId="174" fontId="69" fillId="0" borderId="10" xfId="15" applyNumberFormat="1" applyFont="1" applyBorder="1" applyAlignment="1">
      <alignment horizontal="right"/>
      <protection/>
    </xf>
    <xf numFmtId="174" fontId="69" fillId="0" borderId="12" xfId="15" applyNumberFormat="1" applyFont="1" applyBorder="1" applyAlignment="1">
      <alignment horizontal="right"/>
      <protection/>
    </xf>
    <xf numFmtId="172" fontId="66" fillId="0" borderId="14" xfId="61" applyNumberFormat="1" applyFont="1" applyFill="1" applyBorder="1" applyAlignment="1">
      <alignment horizontal="right" wrapText="1"/>
      <protection/>
    </xf>
    <xf numFmtId="172" fontId="66" fillId="0" borderId="15" xfId="61" applyNumberFormat="1" applyFont="1" applyFill="1" applyBorder="1" applyAlignment="1">
      <alignment horizontal="right" wrapText="1"/>
      <protection/>
    </xf>
    <xf numFmtId="172" fontId="69" fillId="0" borderId="14" xfId="61" applyNumberFormat="1" applyFont="1" applyFill="1" applyBorder="1" applyAlignment="1">
      <alignment horizontal="right" wrapText="1"/>
      <protection/>
    </xf>
    <xf numFmtId="172" fontId="69" fillId="0" borderId="15" xfId="61" applyNumberFormat="1" applyFont="1" applyFill="1" applyBorder="1" applyAlignment="1">
      <alignment horizontal="right" wrapText="1"/>
      <protection/>
    </xf>
    <xf numFmtId="172" fontId="69" fillId="0" borderId="14" xfId="61" applyNumberFormat="1" applyFont="1" applyFill="1" applyBorder="1" applyAlignment="1">
      <alignment horizontal="right"/>
      <protection/>
    </xf>
    <xf numFmtId="172" fontId="69" fillId="0" borderId="15" xfId="61" applyNumberFormat="1" applyFont="1" applyFill="1" applyBorder="1" applyAlignment="1">
      <alignment horizontal="right"/>
      <protection/>
    </xf>
    <xf numFmtId="172" fontId="66" fillId="0" borderId="14" xfId="61" applyNumberFormat="1" applyFont="1" applyFill="1" applyBorder="1" applyAlignment="1">
      <alignment horizontal="right"/>
      <protection/>
    </xf>
    <xf numFmtId="172" fontId="66" fillId="0" borderId="15" xfId="61" applyNumberFormat="1" applyFont="1" applyFill="1" applyBorder="1" applyAlignment="1">
      <alignment horizontal="right"/>
      <protection/>
    </xf>
    <xf numFmtId="172" fontId="69" fillId="0" borderId="16" xfId="61" applyNumberFormat="1" applyFont="1" applyFill="1" applyBorder="1" applyAlignment="1">
      <alignment horizontal="right"/>
      <protection/>
    </xf>
    <xf numFmtId="172" fontId="69" fillId="0" borderId="24" xfId="61" applyNumberFormat="1" applyFont="1" applyFill="1" applyBorder="1" applyAlignment="1">
      <alignment horizontal="right"/>
      <protection/>
    </xf>
    <xf numFmtId="0" fontId="69" fillId="0" borderId="0" xfId="60" applyFont="1" applyFill="1" applyBorder="1" applyAlignment="1">
      <alignment wrapText="1"/>
      <protection/>
    </xf>
    <xf numFmtId="0" fontId="69" fillId="0" borderId="0" xfId="60" applyFont="1" applyFill="1" applyBorder="1" applyAlignment="1">
      <alignment horizontal="left" wrapText="1" indent="1"/>
      <protection/>
    </xf>
    <xf numFmtId="0" fontId="66" fillId="0" borderId="0" xfId="60" applyFont="1" applyFill="1" applyBorder="1" applyAlignment="1">
      <alignment horizontal="left" wrapText="1" indent="2"/>
      <protection/>
    </xf>
    <xf numFmtId="0" fontId="66" fillId="0" borderId="0" xfId="60" applyFont="1" applyFill="1" applyBorder="1" applyAlignment="1">
      <alignment horizontal="left" wrapText="1" indent="4"/>
      <protection/>
    </xf>
    <xf numFmtId="0" fontId="69" fillId="33" borderId="0" xfId="60" applyFont="1" applyFill="1" applyBorder="1" applyAlignment="1">
      <alignment horizontal="left"/>
      <protection/>
    </xf>
    <xf numFmtId="0" fontId="66" fillId="33" borderId="0" xfId="60" applyFont="1" applyFill="1" applyBorder="1" applyAlignment="1">
      <alignment horizontal="left" indent="1"/>
      <protection/>
    </xf>
    <xf numFmtId="174" fontId="66" fillId="0" borderId="25" xfId="59" applyNumberFormat="1" applyFont="1" applyFill="1" applyBorder="1" applyAlignment="1">
      <alignment wrapText="1"/>
      <protection/>
    </xf>
    <xf numFmtId="0" fontId="66" fillId="33" borderId="0" xfId="58" applyFont="1" applyFill="1" applyBorder="1">
      <alignment/>
      <protection/>
    </xf>
    <xf numFmtId="0" fontId="66" fillId="33" borderId="0" xfId="60" applyFont="1" applyFill="1" applyBorder="1" applyAlignment="1">
      <alignment/>
      <protection/>
    </xf>
    <xf numFmtId="0" fontId="69" fillId="33" borderId="0" xfId="60" applyFont="1" applyFill="1" applyBorder="1" applyAlignment="1">
      <alignment/>
      <protection/>
    </xf>
    <xf numFmtId="0" fontId="69" fillId="33" borderId="0" xfId="60" applyFont="1" applyFill="1" applyBorder="1" applyAlignment="1">
      <alignment horizontal="justify"/>
      <protection/>
    </xf>
    <xf numFmtId="0" fontId="66" fillId="33" borderId="0" xfId="60" applyFont="1" applyFill="1" applyBorder="1">
      <alignment/>
      <protection/>
    </xf>
    <xf numFmtId="0" fontId="69" fillId="33" borderId="0" xfId="60" applyFont="1" applyFill="1" applyBorder="1">
      <alignment/>
      <protection/>
    </xf>
    <xf numFmtId="0" fontId="68" fillId="0" borderId="0" xfId="60" applyFont="1" applyFill="1" applyBorder="1" applyAlignment="1">
      <alignment/>
      <protection/>
    </xf>
    <xf numFmtId="0" fontId="69" fillId="0" borderId="10" xfId="60" applyFont="1" applyFill="1" applyBorder="1" applyAlignment="1">
      <alignment wrapText="1"/>
      <protection/>
    </xf>
    <xf numFmtId="0" fontId="66" fillId="0" borderId="11" xfId="60" applyFont="1" applyFill="1" applyBorder="1" applyAlignment="1">
      <alignment horizontal="left" wrapText="1" indent="2"/>
      <protection/>
    </xf>
    <xf numFmtId="0" fontId="69" fillId="0" borderId="11" xfId="60" applyFont="1" applyFill="1" applyBorder="1" applyAlignment="1">
      <alignment wrapText="1"/>
      <protection/>
    </xf>
    <xf numFmtId="0" fontId="69" fillId="0" borderId="12" xfId="60" applyFont="1" applyFill="1" applyBorder="1" applyAlignment="1">
      <alignment wrapText="1"/>
      <protection/>
    </xf>
    <xf numFmtId="174" fontId="69" fillId="0" borderId="19" xfId="59" applyNumberFormat="1" applyFont="1" applyFill="1" applyBorder="1" applyAlignment="1">
      <alignment wrapText="1"/>
      <protection/>
    </xf>
    <xf numFmtId="174" fontId="69" fillId="0" borderId="11" xfId="59" applyNumberFormat="1" applyFont="1" applyFill="1" applyBorder="1" applyAlignment="1">
      <alignment wrapText="1"/>
      <protection/>
    </xf>
    <xf numFmtId="174" fontId="66" fillId="0" borderId="11" xfId="59" applyNumberFormat="1" applyFont="1" applyFill="1" applyBorder="1" applyAlignment="1">
      <alignment wrapText="1"/>
      <protection/>
    </xf>
    <xf numFmtId="174" fontId="69" fillId="0" borderId="12" xfId="59" applyNumberFormat="1" applyFont="1" applyFill="1" applyBorder="1" applyAlignment="1">
      <alignment wrapText="1"/>
      <protection/>
    </xf>
    <xf numFmtId="0" fontId="69" fillId="0" borderId="10" xfId="60" applyFont="1" applyFill="1" applyBorder="1" applyAlignment="1">
      <alignment horizontal="left"/>
      <protection/>
    </xf>
    <xf numFmtId="0" fontId="66" fillId="0" borderId="11" xfId="60" applyFont="1" applyFill="1" applyBorder="1" applyAlignment="1">
      <alignment horizontal="left" indent="1"/>
      <protection/>
    </xf>
    <xf numFmtId="0" fontId="66" fillId="0" borderId="11" xfId="58" applyFont="1" applyFill="1" applyBorder="1">
      <alignment/>
      <protection/>
    </xf>
    <xf numFmtId="0" fontId="66" fillId="0" borderId="11" xfId="60" applyFont="1" applyFill="1" applyBorder="1" applyAlignment="1">
      <alignment/>
      <protection/>
    </xf>
    <xf numFmtId="0" fontId="69" fillId="0" borderId="11" xfId="60" applyFont="1" applyFill="1" applyBorder="1" applyAlignment="1">
      <alignment/>
      <protection/>
    </xf>
    <xf numFmtId="0" fontId="69" fillId="0" borderId="12" xfId="60" applyFont="1" applyFill="1" applyBorder="1" applyAlignment="1">
      <alignment horizontal="justify"/>
      <protection/>
    </xf>
    <xf numFmtId="200" fontId="66" fillId="0" borderId="14" xfId="59" applyNumberFormat="1" applyFont="1" applyFill="1" applyBorder="1" applyAlignment="1">
      <alignment wrapText="1"/>
      <protection/>
    </xf>
    <xf numFmtId="200" fontId="66" fillId="0" borderId="15" xfId="59" applyNumberFormat="1" applyFont="1" applyFill="1" applyBorder="1" applyAlignment="1">
      <alignment wrapText="1"/>
      <protection/>
    </xf>
    <xf numFmtId="0" fontId="61" fillId="0" borderId="0" xfId="60" applyFont="1" applyFill="1" applyBorder="1" applyAlignment="1">
      <alignment horizontal="justify"/>
      <protection/>
    </xf>
    <xf numFmtId="0" fontId="66" fillId="0" borderId="12" xfId="60" applyFont="1" applyFill="1" applyBorder="1" applyAlignment="1">
      <alignment horizontal="left" indent="1"/>
      <protection/>
    </xf>
    <xf numFmtId="0" fontId="66" fillId="0" borderId="10" xfId="60" applyFont="1" applyFill="1" applyBorder="1">
      <alignment/>
      <protection/>
    </xf>
    <xf numFmtId="0" fontId="66" fillId="0" borderId="11" xfId="60" applyFont="1" applyFill="1" applyBorder="1">
      <alignment/>
      <protection/>
    </xf>
    <xf numFmtId="0" fontId="69" fillId="0" borderId="12" xfId="60" applyFont="1" applyFill="1" applyBorder="1">
      <alignment/>
      <protection/>
    </xf>
    <xf numFmtId="174" fontId="69" fillId="0" borderId="26" xfId="59" applyNumberFormat="1" applyFont="1" applyFill="1" applyBorder="1" applyAlignment="1">
      <alignment wrapText="1"/>
      <protection/>
    </xf>
    <xf numFmtId="174" fontId="66" fillId="0" borderId="27" xfId="59" applyNumberFormat="1" applyFont="1" applyFill="1" applyBorder="1" applyAlignment="1">
      <alignment wrapText="1"/>
      <protection/>
    </xf>
    <xf numFmtId="174" fontId="66" fillId="0" borderId="19" xfId="59" applyNumberFormat="1" applyFont="1" applyFill="1" applyBorder="1" applyAlignment="1">
      <alignment wrapText="1"/>
      <protection/>
    </xf>
    <xf numFmtId="0" fontId="69" fillId="0" borderId="11" xfId="60" applyFont="1" applyFill="1" applyBorder="1" applyAlignment="1">
      <alignment horizontal="left" wrapText="1"/>
      <protection/>
    </xf>
    <xf numFmtId="0" fontId="66" fillId="0" borderId="11" xfId="60" applyFont="1" applyFill="1" applyBorder="1" applyAlignment="1">
      <alignment horizontal="left" wrapText="1" indent="1"/>
      <protection/>
    </xf>
    <xf numFmtId="200" fontId="66" fillId="0" borderId="0" xfId="59" applyNumberFormat="1" applyFont="1" applyFill="1" applyBorder="1" applyAlignment="1">
      <alignment wrapText="1"/>
      <protection/>
    </xf>
    <xf numFmtId="173" fontId="69" fillId="0" borderId="14" xfId="65" applyNumberFormat="1" applyFont="1" applyFill="1" applyBorder="1" applyAlignment="1">
      <alignment wrapText="1"/>
    </xf>
    <xf numFmtId="173" fontId="69" fillId="0" borderId="15" xfId="65" applyNumberFormat="1" applyFont="1" applyFill="1" applyBorder="1" applyAlignment="1">
      <alignment/>
    </xf>
    <xf numFmtId="215" fontId="69" fillId="0" borderId="11" xfId="15" applyNumberFormat="1" applyFont="1" applyFill="1" applyBorder="1">
      <alignment/>
      <protection/>
    </xf>
    <xf numFmtId="173" fontId="69" fillId="0" borderId="0" xfId="65" applyNumberFormat="1" applyFont="1" applyFill="1" applyBorder="1" applyAlignment="1">
      <alignment/>
    </xf>
    <xf numFmtId="0" fontId="69" fillId="0" borderId="13" xfId="60" applyFont="1" applyFill="1" applyBorder="1" applyAlignment="1">
      <alignment wrapText="1"/>
      <protection/>
    </xf>
    <xf numFmtId="0" fontId="69" fillId="0" borderId="14" xfId="60" applyFont="1" applyFill="1" applyBorder="1" applyAlignment="1">
      <alignment horizontal="left" wrapText="1"/>
      <protection/>
    </xf>
    <xf numFmtId="0" fontId="66" fillId="0" borderId="14" xfId="60" applyFont="1" applyFill="1" applyBorder="1" applyAlignment="1">
      <alignment horizontal="left" wrapText="1" indent="1"/>
      <protection/>
    </xf>
    <xf numFmtId="0" fontId="66" fillId="0" borderId="28" xfId="60" applyFont="1" applyFill="1" applyBorder="1" applyAlignment="1">
      <alignment horizontal="left" wrapText="1" indent="2"/>
      <protection/>
    </xf>
    <xf numFmtId="0" fontId="69" fillId="0" borderId="28" xfId="60" applyFont="1" applyFill="1" applyBorder="1" applyAlignment="1">
      <alignment wrapText="1"/>
      <protection/>
    </xf>
    <xf numFmtId="0" fontId="69" fillId="0" borderId="29" xfId="60" applyFont="1" applyFill="1" applyBorder="1" applyAlignment="1">
      <alignment wrapText="1"/>
      <protection/>
    </xf>
    <xf numFmtId="0" fontId="69" fillId="0" borderId="13" xfId="60" applyFont="1" applyFill="1" applyBorder="1" applyAlignment="1">
      <alignment horizontal="left"/>
      <protection/>
    </xf>
    <xf numFmtId="0" fontId="66" fillId="0" borderId="14" xfId="60" applyFont="1" applyFill="1" applyBorder="1" applyAlignment="1">
      <alignment horizontal="left" indent="1"/>
      <protection/>
    </xf>
    <xf numFmtId="0" fontId="66" fillId="0" borderId="14" xfId="58" applyFont="1" applyFill="1" applyBorder="1">
      <alignment/>
      <protection/>
    </xf>
    <xf numFmtId="0" fontId="69" fillId="0" borderId="14" xfId="60" applyFont="1" applyFill="1" applyBorder="1" applyAlignment="1">
      <alignment/>
      <protection/>
    </xf>
    <xf numFmtId="0" fontId="66" fillId="0" borderId="14" xfId="60" applyFont="1" applyFill="1" applyBorder="1" applyAlignment="1">
      <alignment/>
      <protection/>
    </xf>
    <xf numFmtId="0" fontId="69" fillId="0" borderId="16" xfId="60" applyFont="1" applyFill="1" applyBorder="1" applyAlignment="1">
      <alignment horizontal="justify"/>
      <protection/>
    </xf>
    <xf numFmtId="173" fontId="69" fillId="0" borderId="14" xfId="65" applyNumberFormat="1" applyFont="1" applyFill="1" applyBorder="1" applyAlignment="1">
      <alignment/>
    </xf>
    <xf numFmtId="0" fontId="66" fillId="0" borderId="16" xfId="60" applyFont="1" applyFill="1" applyBorder="1" applyAlignment="1">
      <alignment horizontal="left" indent="1"/>
      <protection/>
    </xf>
    <xf numFmtId="0" fontId="66" fillId="0" borderId="13" xfId="60" applyFont="1" applyFill="1" applyBorder="1">
      <alignment/>
      <protection/>
    </xf>
    <xf numFmtId="0" fontId="66" fillId="0" borderId="14" xfId="60" applyFont="1" applyFill="1" applyBorder="1">
      <alignment/>
      <protection/>
    </xf>
    <xf numFmtId="0" fontId="69" fillId="0" borderId="16" xfId="60" applyFont="1" applyFill="1" applyBorder="1">
      <alignment/>
      <protection/>
    </xf>
    <xf numFmtId="0" fontId="69" fillId="0" borderId="19" xfId="61" applyFont="1" applyFill="1" applyBorder="1" applyAlignment="1">
      <alignment wrapText="1"/>
      <protection/>
    </xf>
    <xf numFmtId="0" fontId="66" fillId="0" borderId="11" xfId="61" applyFont="1" applyFill="1" applyBorder="1" applyAlignment="1">
      <alignment horizontal="left" wrapText="1" indent="1"/>
      <protection/>
    </xf>
    <xf numFmtId="0" fontId="69" fillId="0" borderId="11" xfId="61" applyFont="1" applyFill="1" applyBorder="1" applyAlignment="1">
      <alignment wrapText="1"/>
      <protection/>
    </xf>
    <xf numFmtId="0" fontId="66" fillId="0" borderId="11" xfId="59" applyFont="1" applyFill="1" applyBorder="1" applyAlignment="1" quotePrefix="1">
      <alignment horizontal="left" wrapText="1"/>
      <protection/>
    </xf>
    <xf numFmtId="0" fontId="66" fillId="0" borderId="11" xfId="61" applyFont="1" applyFill="1" applyBorder="1" applyAlignment="1">
      <alignment wrapText="1"/>
      <protection/>
    </xf>
    <xf numFmtId="0" fontId="69" fillId="0" borderId="12" xfId="61" applyFont="1" applyFill="1" applyBorder="1" applyAlignment="1">
      <alignment wrapText="1"/>
      <protection/>
    </xf>
    <xf numFmtId="172" fontId="69" fillId="0" borderId="30" xfId="61" applyNumberFormat="1" applyFont="1" applyFill="1" applyBorder="1" applyAlignment="1">
      <alignment horizontal="right"/>
      <protection/>
    </xf>
    <xf numFmtId="172" fontId="69" fillId="0" borderId="31" xfId="61" applyNumberFormat="1" applyFont="1" applyFill="1" applyBorder="1" applyAlignment="1">
      <alignment horizontal="right"/>
      <protection/>
    </xf>
    <xf numFmtId="174" fontId="69" fillId="0" borderId="19" xfId="65" applyNumberFormat="1" applyFont="1" applyFill="1" applyBorder="1" applyAlignment="1">
      <alignment horizontal="right"/>
    </xf>
    <xf numFmtId="174" fontId="66" fillId="0" borderId="11" xfId="65" applyNumberFormat="1" applyFont="1" applyFill="1" applyBorder="1" applyAlignment="1">
      <alignment horizontal="right"/>
    </xf>
    <xf numFmtId="174" fontId="69" fillId="0" borderId="11" xfId="65" applyNumberFormat="1" applyFont="1" applyFill="1" applyBorder="1" applyAlignment="1">
      <alignment horizontal="right"/>
    </xf>
    <xf numFmtId="174" fontId="69" fillId="0" borderId="12" xfId="65" applyNumberFormat="1" applyFont="1" applyFill="1" applyBorder="1" applyAlignment="1">
      <alignment horizontal="right"/>
    </xf>
    <xf numFmtId="0" fontId="66" fillId="0" borderId="0" xfId="58" applyFont="1">
      <alignment/>
      <protection/>
    </xf>
    <xf numFmtId="172" fontId="66" fillId="0" borderId="32" xfId="61" applyNumberFormat="1" applyFont="1" applyFill="1" applyBorder="1" applyAlignment="1">
      <alignment horizontal="right"/>
      <protection/>
    </xf>
    <xf numFmtId="172" fontId="66" fillId="0" borderId="32" xfId="65" applyNumberFormat="1" applyFont="1" applyFill="1" applyBorder="1" applyAlignment="1">
      <alignment wrapText="1"/>
    </xf>
    <xf numFmtId="172" fontId="69" fillId="0" borderId="32" xfId="61" applyNumberFormat="1" applyFont="1" applyFill="1" applyBorder="1" applyAlignment="1">
      <alignment horizontal="right" wrapText="1"/>
      <protection/>
    </xf>
    <xf numFmtId="172" fontId="66" fillId="0" borderId="32" xfId="58" applyNumberFormat="1" applyFont="1" applyFill="1" applyBorder="1">
      <alignment/>
      <protection/>
    </xf>
    <xf numFmtId="172" fontId="66" fillId="0" borderId="32" xfId="61" applyNumberFormat="1" applyFont="1" applyFill="1" applyBorder="1" applyAlignment="1">
      <alignment horizontal="right" wrapText="1"/>
      <protection/>
    </xf>
    <xf numFmtId="172" fontId="69" fillId="0" borderId="32" xfId="15" applyNumberFormat="1" applyFont="1" applyFill="1" applyBorder="1" applyAlignment="1">
      <alignment/>
      <protection/>
    </xf>
    <xf numFmtId="172" fontId="69" fillId="0" borderId="32" xfId="61" applyNumberFormat="1" applyFont="1" applyFill="1" applyBorder="1" applyAlignment="1">
      <alignment horizontal="right"/>
      <protection/>
    </xf>
    <xf numFmtId="0" fontId="66" fillId="0" borderId="0" xfId="58" applyFont="1" applyBorder="1">
      <alignment/>
      <protection/>
    </xf>
    <xf numFmtId="172" fontId="69" fillId="0" borderId="32" xfId="65" applyNumberFormat="1" applyFont="1" applyFill="1" applyBorder="1" applyAlignment="1">
      <alignment wrapText="1"/>
    </xf>
    <xf numFmtId="0" fontId="66" fillId="0" borderId="11" xfId="15" applyFont="1" applyBorder="1" applyAlignment="1">
      <alignment horizontal="left" wrapText="1"/>
      <protection/>
    </xf>
    <xf numFmtId="0" fontId="69" fillId="0" borderId="11" xfId="15" applyFont="1" applyBorder="1" applyAlignment="1">
      <alignment horizontal="left" wrapText="1"/>
      <protection/>
    </xf>
    <xf numFmtId="0" fontId="66" fillId="0" borderId="11" xfId="15" applyFont="1" applyFill="1" applyBorder="1" applyAlignment="1">
      <alignment horizontal="left" wrapText="1"/>
      <protection/>
    </xf>
    <xf numFmtId="0" fontId="69" fillId="0" borderId="11" xfId="15" applyFont="1" applyFill="1" applyBorder="1" applyAlignment="1">
      <alignment horizontal="left" wrapText="1"/>
      <protection/>
    </xf>
    <xf numFmtId="0" fontId="69" fillId="0" borderId="12" xfId="15" applyFont="1" applyBorder="1" applyAlignment="1">
      <alignment horizontal="left" wrapText="1"/>
      <protection/>
    </xf>
    <xf numFmtId="174" fontId="66" fillId="0" borderId="15" xfId="65" applyNumberFormat="1" applyFont="1" applyFill="1" applyBorder="1" applyAlignment="1">
      <alignment horizontal="right" wrapText="1"/>
    </xf>
    <xf numFmtId="172" fontId="69" fillId="0" borderId="14" xfId="65" applyNumberFormat="1" applyFont="1" applyFill="1" applyBorder="1" applyAlignment="1">
      <alignment wrapText="1"/>
    </xf>
    <xf numFmtId="174" fontId="69" fillId="0" borderId="15" xfId="65" applyNumberFormat="1" applyFont="1" applyFill="1" applyBorder="1" applyAlignment="1">
      <alignment horizontal="right" wrapText="1"/>
    </xf>
    <xf numFmtId="172" fontId="66" fillId="0" borderId="14" xfId="65" applyNumberFormat="1" applyFont="1" applyFill="1" applyBorder="1" applyAlignment="1">
      <alignment wrapText="1"/>
    </xf>
    <xf numFmtId="172" fontId="66" fillId="0" borderId="14" xfId="58" applyNumberFormat="1" applyFont="1" applyFill="1" applyBorder="1">
      <alignment/>
      <protection/>
    </xf>
    <xf numFmtId="172" fontId="69" fillId="0" borderId="14" xfId="66" applyNumberFormat="1" applyFont="1" applyFill="1" applyBorder="1" applyProtection="1">
      <alignment/>
      <protection/>
    </xf>
    <xf numFmtId="173" fontId="66" fillId="0" borderId="15" xfId="65" applyNumberFormat="1" applyFont="1" applyFill="1" applyBorder="1" applyAlignment="1">
      <alignment horizontal="right" wrapText="1"/>
    </xf>
    <xf numFmtId="172" fontId="69" fillId="0" borderId="14" xfId="15" applyNumberFormat="1" applyFont="1" applyFill="1" applyBorder="1" applyAlignment="1">
      <alignment/>
      <protection/>
    </xf>
    <xf numFmtId="173" fontId="69" fillId="0" borderId="15" xfId="65" applyNumberFormat="1" applyFont="1" applyFill="1" applyBorder="1" applyAlignment="1">
      <alignment horizontal="right"/>
    </xf>
    <xf numFmtId="172" fontId="69" fillId="0" borderId="33" xfId="61" applyNumberFormat="1" applyFont="1" applyFill="1" applyBorder="1" applyAlignment="1">
      <alignment horizontal="right"/>
      <protection/>
    </xf>
    <xf numFmtId="174" fontId="69" fillId="0" borderId="24" xfId="65" applyNumberFormat="1" applyFont="1" applyFill="1" applyBorder="1" applyAlignment="1">
      <alignment horizontal="right" wrapText="1"/>
    </xf>
    <xf numFmtId="0" fontId="66" fillId="0" borderId="19" xfId="15" applyFont="1" applyBorder="1" applyAlignment="1">
      <alignment horizontal="left" wrapText="1"/>
      <protection/>
    </xf>
    <xf numFmtId="172" fontId="58" fillId="0" borderId="0" xfId="15" applyNumberFormat="1" applyFont="1">
      <alignment/>
      <protection/>
    </xf>
    <xf numFmtId="174" fontId="58" fillId="0" borderId="0" xfId="15" applyNumberFormat="1" applyFont="1">
      <alignment/>
      <protection/>
    </xf>
    <xf numFmtId="172" fontId="59" fillId="0" borderId="0" xfId="15" applyNumberFormat="1" applyFont="1" applyFill="1">
      <alignment/>
      <protection/>
    </xf>
    <xf numFmtId="174" fontId="59" fillId="0" borderId="0" xfId="15" applyNumberFormat="1" applyFont="1" applyFill="1">
      <alignment/>
      <protection/>
    </xf>
    <xf numFmtId="174" fontId="59" fillId="0" borderId="0" xfId="15" applyNumberFormat="1" applyFont="1">
      <alignment/>
      <protection/>
    </xf>
    <xf numFmtId="172" fontId="59" fillId="0" borderId="0" xfId="58" applyNumberFormat="1" applyFont="1" applyAlignment="1">
      <alignment horizontal="left"/>
      <protection/>
    </xf>
    <xf numFmtId="174" fontId="59" fillId="0" borderId="0" xfId="58" applyNumberFormat="1" applyFont="1">
      <alignment/>
      <protection/>
    </xf>
    <xf numFmtId="172" fontId="59" fillId="0" borderId="0" xfId="58" applyNumberFormat="1" applyFont="1">
      <alignment/>
      <protection/>
    </xf>
    <xf numFmtId="172" fontId="66" fillId="0" borderId="14" xfId="66" applyNumberFormat="1" applyFont="1" applyFill="1" applyBorder="1" applyProtection="1">
      <alignment/>
      <protection/>
    </xf>
    <xf numFmtId="172" fontId="69" fillId="0" borderId="32" xfId="15" applyNumberFormat="1" applyFont="1" applyBorder="1" applyAlignment="1">
      <alignment horizontal="right"/>
      <protection/>
    </xf>
    <xf numFmtId="172" fontId="66" fillId="0" borderId="14" xfId="15" applyNumberFormat="1" applyFont="1" applyFill="1" applyBorder="1">
      <alignment/>
      <protection/>
    </xf>
    <xf numFmtId="174" fontId="59" fillId="0" borderId="0" xfId="60" applyNumberFormat="1" applyFont="1" applyFill="1" applyBorder="1" applyAlignment="1">
      <alignment/>
      <protection/>
    </xf>
    <xf numFmtId="172" fontId="69" fillId="0" borderId="30" xfId="60" applyNumberFormat="1" applyFont="1" applyFill="1" applyBorder="1" applyAlignment="1">
      <alignment horizontal="right" wrapText="1"/>
      <protection/>
    </xf>
    <xf numFmtId="172" fontId="69" fillId="0" borderId="31" xfId="60" applyNumberFormat="1" applyFont="1" applyFill="1" applyBorder="1" applyAlignment="1">
      <alignment horizontal="right" wrapText="1"/>
      <protection/>
    </xf>
    <xf numFmtId="172" fontId="69" fillId="0" borderId="14" xfId="65" applyNumberFormat="1" applyFont="1" applyFill="1" applyBorder="1" applyAlignment="1">
      <alignment horizontal="right" wrapText="1"/>
    </xf>
    <xf numFmtId="172" fontId="69" fillId="0" borderId="15" xfId="65" applyNumberFormat="1" applyFont="1" applyFill="1" applyBorder="1" applyAlignment="1">
      <alignment horizontal="right" wrapText="1"/>
    </xf>
    <xf numFmtId="172" fontId="66" fillId="0" borderId="14" xfId="59" applyNumberFormat="1" applyFont="1" applyFill="1" applyBorder="1" applyAlignment="1">
      <alignment wrapText="1"/>
      <protection/>
    </xf>
    <xf numFmtId="172" fontId="66" fillId="0" borderId="15" xfId="59" applyNumberFormat="1" applyFont="1" applyFill="1" applyBorder="1" applyAlignment="1">
      <alignment wrapText="1"/>
      <protection/>
    </xf>
    <xf numFmtId="172" fontId="69" fillId="0" borderId="14" xfId="59" applyNumberFormat="1" applyFont="1" applyFill="1" applyBorder="1" applyAlignment="1">
      <alignment wrapText="1"/>
      <protection/>
    </xf>
    <xf numFmtId="172" fontId="69" fillId="0" borderId="15" xfId="59" applyNumberFormat="1" applyFont="1" applyFill="1" applyBorder="1" applyAlignment="1">
      <alignment wrapText="1"/>
      <protection/>
    </xf>
    <xf numFmtId="172" fontId="69" fillId="0" borderId="14" xfId="60" applyNumberFormat="1" applyFont="1" applyFill="1" applyBorder="1" applyAlignment="1">
      <alignment horizontal="right" wrapText="1"/>
      <protection/>
    </xf>
    <xf numFmtId="172" fontId="69" fillId="0" borderId="15" xfId="60" applyNumberFormat="1" applyFont="1" applyFill="1" applyBorder="1" applyAlignment="1">
      <alignment horizontal="right" wrapText="1"/>
      <protection/>
    </xf>
    <xf numFmtId="172" fontId="69" fillId="0" borderId="16" xfId="59" applyNumberFormat="1" applyFont="1" applyFill="1" applyBorder="1" applyAlignment="1">
      <alignment wrapText="1"/>
      <protection/>
    </xf>
    <xf numFmtId="172" fontId="69" fillId="0" borderId="24" xfId="59" applyNumberFormat="1" applyFont="1" applyFill="1" applyBorder="1" applyAlignment="1">
      <alignment wrapText="1"/>
      <protection/>
    </xf>
    <xf numFmtId="3" fontId="69" fillId="0" borderId="30" xfId="59" applyNumberFormat="1" applyFont="1" applyFill="1" applyBorder="1" applyAlignment="1">
      <alignment wrapText="1"/>
      <protection/>
    </xf>
    <xf numFmtId="3" fontId="69" fillId="0" borderId="31" xfId="59" applyNumberFormat="1" applyFont="1" applyFill="1" applyBorder="1" applyAlignment="1">
      <alignment wrapText="1"/>
      <protection/>
    </xf>
    <xf numFmtId="3" fontId="66" fillId="0" borderId="14" xfId="59" applyNumberFormat="1" applyFont="1" applyFill="1" applyBorder="1" applyAlignment="1">
      <alignment wrapText="1"/>
      <protection/>
    </xf>
    <xf numFmtId="3" fontId="66" fillId="0" borderId="15" xfId="59" applyNumberFormat="1" applyFont="1" applyFill="1" applyBorder="1" applyAlignment="1">
      <alignment wrapText="1"/>
      <protection/>
    </xf>
    <xf numFmtId="3" fontId="69" fillId="0" borderId="14" xfId="59" applyNumberFormat="1" applyFont="1" applyFill="1" applyBorder="1" applyAlignment="1">
      <alignment wrapText="1"/>
      <protection/>
    </xf>
    <xf numFmtId="3" fontId="69" fillId="0" borderId="15" xfId="59" applyNumberFormat="1" applyFont="1" applyFill="1" applyBorder="1" applyAlignment="1">
      <alignment wrapText="1"/>
      <protection/>
    </xf>
    <xf numFmtId="3" fontId="66" fillId="0" borderId="15" xfId="65" applyNumberFormat="1" applyFont="1" applyFill="1" applyBorder="1" applyAlignment="1">
      <alignment/>
    </xf>
    <xf numFmtId="3" fontId="69" fillId="0" borderId="16" xfId="59" applyNumberFormat="1" applyFont="1" applyFill="1" applyBorder="1" applyAlignment="1">
      <alignment wrapText="1"/>
      <protection/>
    </xf>
    <xf numFmtId="3" fontId="69" fillId="0" borderId="24" xfId="59" applyNumberFormat="1" applyFont="1" applyFill="1" applyBorder="1" applyAlignment="1">
      <alignment wrapText="1"/>
      <protection/>
    </xf>
    <xf numFmtId="3" fontId="66" fillId="0" borderId="28" xfId="59" applyNumberFormat="1" applyFont="1" applyFill="1" applyBorder="1" applyAlignment="1">
      <alignment wrapText="1"/>
      <protection/>
    </xf>
    <xf numFmtId="3" fontId="66" fillId="0" borderId="32" xfId="59" applyNumberFormat="1" applyFont="1" applyFill="1" applyBorder="1" applyAlignment="1">
      <alignment wrapText="1"/>
      <protection/>
    </xf>
    <xf numFmtId="3" fontId="66" fillId="0" borderId="29" xfId="59" applyNumberFormat="1" applyFont="1" applyFill="1" applyBorder="1" applyAlignment="1">
      <alignment wrapText="1"/>
      <protection/>
    </xf>
    <xf numFmtId="3" fontId="66" fillId="0" borderId="34" xfId="59" applyNumberFormat="1" applyFont="1" applyFill="1" applyBorder="1" applyAlignment="1">
      <alignment wrapText="1"/>
      <protection/>
    </xf>
    <xf numFmtId="3" fontId="66" fillId="0" borderId="30" xfId="60" applyNumberFormat="1" applyFont="1" applyFill="1" applyBorder="1">
      <alignment/>
      <protection/>
    </xf>
    <xf numFmtId="3" fontId="66" fillId="0" borderId="31" xfId="60" applyNumberFormat="1" applyFont="1" applyFill="1" applyBorder="1">
      <alignment/>
      <protection/>
    </xf>
    <xf numFmtId="3" fontId="66" fillId="0" borderId="14" xfId="60" applyNumberFormat="1" applyFont="1" applyFill="1" applyBorder="1">
      <alignment/>
      <protection/>
    </xf>
    <xf numFmtId="3" fontId="66" fillId="0" borderId="15" xfId="60" applyNumberFormat="1" applyFont="1" applyFill="1" applyBorder="1">
      <alignment/>
      <protection/>
    </xf>
    <xf numFmtId="3" fontId="69" fillId="0" borderId="16" xfId="60" applyNumberFormat="1" applyFont="1" applyFill="1" applyBorder="1">
      <alignment/>
      <protection/>
    </xf>
    <xf numFmtId="3" fontId="69" fillId="0" borderId="24" xfId="60" applyNumberFormat="1" applyFont="1" applyFill="1" applyBorder="1">
      <alignment/>
      <protection/>
    </xf>
    <xf numFmtId="172" fontId="69" fillId="0" borderId="35" xfId="60" applyNumberFormat="1" applyFont="1" applyFill="1" applyBorder="1" applyAlignment="1">
      <alignment horizontal="right" wrapText="1"/>
      <protection/>
    </xf>
    <xf numFmtId="172" fontId="69" fillId="0" borderId="0" xfId="65" applyNumberFormat="1" applyFont="1" applyFill="1" applyBorder="1" applyAlignment="1">
      <alignment horizontal="right" wrapText="1"/>
    </xf>
    <xf numFmtId="172" fontId="66" fillId="0" borderId="0" xfId="59" applyNumberFormat="1" applyFont="1" applyFill="1" applyBorder="1" applyAlignment="1">
      <alignment wrapText="1"/>
      <protection/>
    </xf>
    <xf numFmtId="172" fontId="69" fillId="0" borderId="0" xfId="59" applyNumberFormat="1" applyFont="1" applyFill="1" applyBorder="1" applyAlignment="1">
      <alignment wrapText="1"/>
      <protection/>
    </xf>
    <xf numFmtId="172" fontId="69" fillId="0" borderId="0" xfId="60" applyNumberFormat="1" applyFont="1" applyFill="1" applyBorder="1" applyAlignment="1">
      <alignment horizontal="right" wrapText="1"/>
      <protection/>
    </xf>
    <xf numFmtId="172" fontId="69" fillId="0" borderId="18" xfId="59" applyNumberFormat="1" applyFont="1" applyFill="1" applyBorder="1" applyAlignment="1">
      <alignment wrapText="1"/>
      <protection/>
    </xf>
    <xf numFmtId="3" fontId="69" fillId="0" borderId="35" xfId="60" applyNumberFormat="1" applyFont="1" applyFill="1" applyBorder="1" applyAlignment="1">
      <alignment horizontal="right" wrapText="1"/>
      <protection/>
    </xf>
    <xf numFmtId="3" fontId="69" fillId="0" borderId="31" xfId="60" applyNumberFormat="1" applyFont="1" applyFill="1" applyBorder="1" applyAlignment="1">
      <alignment horizontal="right" wrapText="1"/>
      <protection/>
    </xf>
    <xf numFmtId="3" fontId="66" fillId="0" borderId="0" xfId="59" applyNumberFormat="1" applyFont="1" applyFill="1" applyBorder="1" applyAlignment="1">
      <alignment wrapText="1"/>
      <protection/>
    </xf>
    <xf numFmtId="3" fontId="69" fillId="0" borderId="0" xfId="59" applyNumberFormat="1" applyFont="1" applyFill="1" applyBorder="1" applyAlignment="1">
      <alignment wrapText="1"/>
      <protection/>
    </xf>
    <xf numFmtId="3" fontId="66" fillId="0" borderId="14" xfId="65" applyNumberFormat="1" applyFont="1" applyFill="1" applyBorder="1" applyAlignment="1">
      <alignment/>
    </xf>
    <xf numFmtId="3" fontId="66" fillId="0" borderId="0" xfId="65" applyNumberFormat="1" applyFont="1" applyFill="1" applyBorder="1" applyAlignment="1">
      <alignment/>
    </xf>
    <xf numFmtId="3" fontId="69" fillId="0" borderId="18" xfId="59" applyNumberFormat="1" applyFont="1" applyFill="1" applyBorder="1" applyAlignment="1">
      <alignment wrapText="1"/>
      <protection/>
    </xf>
    <xf numFmtId="3" fontId="69" fillId="0" borderId="13" xfId="59" applyNumberFormat="1" applyFont="1" applyFill="1" applyBorder="1" applyAlignment="1">
      <alignment wrapText="1"/>
      <protection/>
    </xf>
    <xf numFmtId="3" fontId="69" fillId="0" borderId="17" xfId="59" applyNumberFormat="1" applyFont="1" applyFill="1" applyBorder="1" applyAlignment="1">
      <alignment wrapText="1"/>
      <protection/>
    </xf>
    <xf numFmtId="3" fontId="69" fillId="0" borderId="23" xfId="59" applyNumberFormat="1" applyFont="1" applyFill="1" applyBorder="1" applyAlignment="1">
      <alignment wrapText="1"/>
      <protection/>
    </xf>
    <xf numFmtId="3" fontId="66" fillId="0" borderId="16" xfId="59" applyNumberFormat="1" applyFont="1" applyFill="1" applyBorder="1" applyAlignment="1">
      <alignment wrapText="1"/>
      <protection/>
    </xf>
    <xf numFmtId="3" fontId="66" fillId="0" borderId="18" xfId="59" applyNumberFormat="1" applyFont="1" applyFill="1" applyBorder="1" applyAlignment="1">
      <alignment wrapText="1"/>
      <protection/>
    </xf>
    <xf numFmtId="3" fontId="66" fillId="0" borderId="24" xfId="59" applyNumberFormat="1" applyFont="1" applyFill="1" applyBorder="1" applyAlignment="1">
      <alignment wrapText="1"/>
      <protection/>
    </xf>
    <xf numFmtId="3" fontId="66" fillId="0" borderId="13" xfId="60" applyNumberFormat="1" applyFont="1" applyFill="1" applyBorder="1">
      <alignment/>
      <protection/>
    </xf>
    <xf numFmtId="3" fontId="66" fillId="0" borderId="17" xfId="60" applyNumberFormat="1" applyFont="1" applyFill="1" applyBorder="1">
      <alignment/>
      <protection/>
    </xf>
    <xf numFmtId="3" fontId="66" fillId="0" borderId="23" xfId="60" applyNumberFormat="1" applyFont="1" applyFill="1" applyBorder="1">
      <alignment/>
      <protection/>
    </xf>
    <xf numFmtId="3" fontId="66" fillId="0" borderId="0" xfId="60" applyNumberFormat="1" applyFont="1" applyFill="1" applyBorder="1">
      <alignment/>
      <protection/>
    </xf>
    <xf numFmtId="3" fontId="69" fillId="0" borderId="18" xfId="60" applyNumberFormat="1" applyFont="1" applyFill="1" applyBorder="1">
      <alignment/>
      <protection/>
    </xf>
    <xf numFmtId="0" fontId="72" fillId="34" borderId="19" xfId="15" applyFont="1" applyFill="1" applyBorder="1" applyAlignment="1">
      <alignment horizontal="left" vertical="center"/>
      <protection/>
    </xf>
    <xf numFmtId="0" fontId="72" fillId="34" borderId="36" xfId="15" applyFont="1" applyFill="1" applyBorder="1" applyAlignment="1">
      <alignment horizontal="left" vertical="center"/>
      <protection/>
    </xf>
    <xf numFmtId="0" fontId="67" fillId="0" borderId="0" xfId="15" applyFont="1" applyFill="1" applyAlignment="1">
      <alignment horizontal="left" wrapText="1"/>
      <protection/>
    </xf>
    <xf numFmtId="0" fontId="72" fillId="34" borderId="30" xfId="15" applyFont="1" applyFill="1" applyBorder="1" applyAlignment="1">
      <alignment horizontal="right" vertical="center"/>
      <protection/>
    </xf>
    <xf numFmtId="0" fontId="72" fillId="34" borderId="37" xfId="15" applyFont="1" applyFill="1" applyBorder="1" applyAlignment="1">
      <alignment horizontal="right" vertical="center"/>
      <protection/>
    </xf>
    <xf numFmtId="0" fontId="72" fillId="34" borderId="35" xfId="15" applyFont="1" applyFill="1" applyBorder="1" applyAlignment="1">
      <alignment horizontal="right" vertical="center"/>
      <protection/>
    </xf>
    <xf numFmtId="0" fontId="72" fillId="34" borderId="38" xfId="15" applyFont="1" applyFill="1" applyBorder="1" applyAlignment="1">
      <alignment horizontal="right" vertical="center"/>
      <protection/>
    </xf>
    <xf numFmtId="0" fontId="72" fillId="34" borderId="31" xfId="15" applyFont="1" applyFill="1" applyBorder="1" applyAlignment="1">
      <alignment horizontal="right" vertical="center" wrapText="1"/>
      <protection/>
    </xf>
    <xf numFmtId="0" fontId="72" fillId="34" borderId="24" xfId="15" applyFont="1" applyFill="1" applyBorder="1" applyAlignment="1">
      <alignment horizontal="right" vertical="center" wrapText="1"/>
      <protection/>
    </xf>
    <xf numFmtId="0" fontId="72" fillId="34" borderId="19" xfId="15" applyFont="1" applyFill="1" applyBorder="1" applyAlignment="1">
      <alignment horizontal="right" vertical="center" wrapText="1"/>
      <protection/>
    </xf>
    <xf numFmtId="0" fontId="72" fillId="34" borderId="36" xfId="15" applyFont="1" applyFill="1" applyBorder="1" applyAlignment="1">
      <alignment horizontal="right" vertical="center" wrapText="1"/>
      <protection/>
    </xf>
    <xf numFmtId="0" fontId="72" fillId="34" borderId="31" xfId="15" applyFont="1" applyFill="1" applyBorder="1" applyAlignment="1">
      <alignment horizontal="right" vertical="center"/>
      <protection/>
    </xf>
    <xf numFmtId="0" fontId="72" fillId="34" borderId="39" xfId="15" applyFont="1" applyFill="1" applyBorder="1" applyAlignment="1">
      <alignment horizontal="right" vertical="center"/>
      <protection/>
    </xf>
    <xf numFmtId="0" fontId="72" fillId="34" borderId="19" xfId="15" applyFont="1" applyFill="1" applyBorder="1" applyAlignment="1">
      <alignment horizontal="left" vertical="center" wrapText="1"/>
      <protection/>
    </xf>
    <xf numFmtId="0" fontId="72" fillId="34" borderId="36" xfId="15" applyFont="1" applyFill="1" applyBorder="1" applyAlignment="1">
      <alignment horizontal="left" vertical="center" wrapText="1"/>
      <protection/>
    </xf>
    <xf numFmtId="0" fontId="72" fillId="34" borderId="15" xfId="15" applyFont="1" applyFill="1" applyBorder="1" applyAlignment="1">
      <alignment horizontal="right" vertical="center" wrapText="1"/>
      <protection/>
    </xf>
    <xf numFmtId="0" fontId="60" fillId="0" borderId="0" xfId="58" applyFont="1" applyFill="1" applyAlignment="1">
      <alignment wrapText="1"/>
      <protection/>
    </xf>
    <xf numFmtId="0" fontId="59" fillId="0" borderId="0" xfId="58" applyFont="1" applyFill="1" applyAlignment="1">
      <alignment wrapText="1"/>
      <protection/>
    </xf>
    <xf numFmtId="0" fontId="60" fillId="0" borderId="0" xfId="60" applyFont="1" applyFill="1" applyBorder="1" applyAlignment="1">
      <alignment horizontal="left" wrapText="1"/>
      <protection/>
    </xf>
    <xf numFmtId="0" fontId="59" fillId="0" borderId="0" xfId="60" applyFont="1" applyFill="1" applyBorder="1" applyAlignment="1">
      <alignment horizontal="left" wrapText="1"/>
      <protection/>
    </xf>
    <xf numFmtId="0" fontId="72" fillId="34" borderId="30" xfId="61" applyFont="1" applyFill="1" applyBorder="1" applyAlignment="1">
      <alignment horizontal="left" vertical="center" wrapText="1"/>
      <protection/>
    </xf>
    <xf numFmtId="0" fontId="73" fillId="34" borderId="14" xfId="61" applyFont="1" applyFill="1" applyBorder="1" applyAlignment="1">
      <alignment horizontal="left" vertical="center" wrapText="1"/>
      <protection/>
    </xf>
    <xf numFmtId="14" fontId="72" fillId="34" borderId="31" xfId="61" applyNumberFormat="1" applyFont="1" applyFill="1" applyBorder="1" applyAlignment="1">
      <alignment horizontal="right" vertical="center" wrapText="1"/>
      <protection/>
    </xf>
    <xf numFmtId="0" fontId="72" fillId="34" borderId="15" xfId="61" applyFont="1" applyFill="1" applyBorder="1" applyAlignment="1">
      <alignment horizontal="right" vertical="center" wrapText="1"/>
      <protection/>
    </xf>
    <xf numFmtId="14" fontId="72" fillId="34" borderId="40" xfId="61" applyNumberFormat="1" applyFont="1" applyFill="1" applyBorder="1" applyAlignment="1">
      <alignment horizontal="right" vertical="center" wrapText="1"/>
      <protection/>
    </xf>
    <xf numFmtId="0" fontId="72" fillId="34" borderId="41" xfId="61" applyFont="1" applyFill="1" applyBorder="1" applyAlignment="1">
      <alignment horizontal="right" vertical="center" wrapText="1"/>
      <protection/>
    </xf>
    <xf numFmtId="0" fontId="61" fillId="0" borderId="0" xfId="15" applyFont="1" applyFill="1" applyBorder="1" applyAlignment="1">
      <alignment horizontal="right" vertical="center"/>
      <protection/>
    </xf>
    <xf numFmtId="0" fontId="72" fillId="34" borderId="26" xfId="61" applyFont="1" applyFill="1" applyBorder="1" applyAlignment="1">
      <alignment horizontal="left" vertical="center" wrapText="1"/>
      <protection/>
    </xf>
    <xf numFmtId="0" fontId="72" fillId="34" borderId="25" xfId="61" applyFont="1" applyFill="1" applyBorder="1" applyAlignment="1">
      <alignment horizontal="left" vertical="center" wrapText="1"/>
      <protection/>
    </xf>
    <xf numFmtId="0" fontId="72" fillId="34" borderId="42" xfId="15" applyFont="1" applyFill="1" applyBorder="1" applyAlignment="1">
      <alignment horizontal="right" vertical="center"/>
      <protection/>
    </xf>
    <xf numFmtId="0" fontId="72" fillId="34" borderId="28" xfId="15" applyFont="1" applyFill="1" applyBorder="1" applyAlignment="1">
      <alignment horizontal="right" vertical="center"/>
      <protection/>
    </xf>
    <xf numFmtId="0" fontId="72" fillId="34" borderId="43" xfId="15" applyFont="1" applyFill="1" applyBorder="1" applyAlignment="1">
      <alignment horizontal="right" vertical="center"/>
      <protection/>
    </xf>
    <xf numFmtId="0" fontId="72" fillId="34" borderId="32" xfId="15" applyFont="1" applyFill="1" applyBorder="1" applyAlignment="1">
      <alignment horizontal="right" vertical="center"/>
      <protection/>
    </xf>
    <xf numFmtId="0" fontId="72" fillId="34" borderId="26" xfId="15" applyFont="1" applyFill="1" applyBorder="1" applyAlignment="1">
      <alignment horizontal="right" vertical="center" wrapText="1"/>
      <protection/>
    </xf>
    <xf numFmtId="0" fontId="72" fillId="34" borderId="25" xfId="15" applyFont="1" applyFill="1" applyBorder="1" applyAlignment="1">
      <alignment horizontal="right" vertical="center" wrapText="1"/>
      <protection/>
    </xf>
    <xf numFmtId="0" fontId="72" fillId="34" borderId="19" xfId="60" applyFont="1" applyFill="1" applyBorder="1" applyAlignment="1">
      <alignment horizontal="left" vertical="center" wrapText="1"/>
      <protection/>
    </xf>
    <xf numFmtId="0" fontId="72" fillId="34" borderId="36" xfId="60" applyFont="1" applyFill="1" applyBorder="1" applyAlignment="1">
      <alignment horizontal="left" vertical="center" wrapText="1"/>
      <protection/>
    </xf>
    <xf numFmtId="0" fontId="72" fillId="34" borderId="29" xfId="15" applyFont="1" applyFill="1" applyBorder="1" applyAlignment="1">
      <alignment horizontal="right" vertical="center"/>
      <protection/>
    </xf>
    <xf numFmtId="0" fontId="72" fillId="34" borderId="34" xfId="15" applyFont="1" applyFill="1" applyBorder="1" applyAlignment="1">
      <alignment horizontal="right" vertical="center"/>
      <protection/>
    </xf>
    <xf numFmtId="0" fontId="72" fillId="34" borderId="27" xfId="15" applyFont="1" applyFill="1" applyBorder="1" applyAlignment="1">
      <alignment horizontal="right" vertical="center" wrapText="1"/>
      <protection/>
    </xf>
    <xf numFmtId="0" fontId="72" fillId="34" borderId="17" xfId="15" applyFont="1" applyFill="1" applyBorder="1" applyAlignment="1">
      <alignment horizontal="right" vertical="center"/>
      <protection/>
    </xf>
    <xf numFmtId="0" fontId="72" fillId="34" borderId="0" xfId="15" applyFont="1" applyFill="1" applyBorder="1" applyAlignment="1">
      <alignment horizontal="right" vertical="center"/>
      <protection/>
    </xf>
    <xf numFmtId="0" fontId="72" fillId="34" borderId="15" xfId="15" applyFont="1" applyFill="1" applyBorder="1" applyAlignment="1">
      <alignment horizontal="right" vertical="center"/>
      <protection/>
    </xf>
    <xf numFmtId="0" fontId="72" fillId="34" borderId="26" xfId="60" applyFont="1" applyFill="1" applyBorder="1" applyAlignment="1">
      <alignment horizontal="left" vertical="center" wrapText="1"/>
      <protection/>
    </xf>
    <xf numFmtId="0" fontId="72" fillId="34" borderId="27" xfId="60" applyFont="1" applyFill="1" applyBorder="1" applyAlignment="1">
      <alignment horizontal="left" vertical="center" wrapText="1"/>
      <protection/>
    </xf>
    <xf numFmtId="0" fontId="72" fillId="34" borderId="40" xfId="60" applyFont="1" applyFill="1" applyBorder="1" applyAlignment="1">
      <alignment horizontal="left" vertical="center" wrapText="1"/>
      <protection/>
    </xf>
    <xf numFmtId="0" fontId="72" fillId="34" borderId="44" xfId="60" applyFont="1" applyFill="1" applyBorder="1" applyAlignment="1">
      <alignment horizontal="left" vertical="center" wrapText="1"/>
      <protection/>
    </xf>
    <xf numFmtId="0" fontId="72" fillId="34" borderId="30" xfId="60" applyFont="1" applyFill="1" applyBorder="1" applyAlignment="1">
      <alignment horizontal="left" vertical="center" wrapText="1"/>
      <protection/>
    </xf>
    <xf numFmtId="0" fontId="72" fillId="34" borderId="37" xfId="60" applyFont="1" applyFill="1" applyBorder="1" applyAlignment="1">
      <alignment horizontal="left" vertical="center" wrapText="1"/>
      <protection/>
    </xf>
    <xf numFmtId="0" fontId="72" fillId="34" borderId="42" xfId="59" applyFont="1" applyFill="1" applyBorder="1" applyAlignment="1">
      <alignment horizontal="right" vertical="center" wrapText="1"/>
      <protection/>
    </xf>
    <xf numFmtId="0" fontId="72" fillId="34" borderId="28" xfId="59" applyFont="1" applyFill="1" applyBorder="1" applyAlignment="1">
      <alignment horizontal="right" vertical="center" wrapText="1"/>
      <protection/>
    </xf>
    <xf numFmtId="0" fontId="72" fillId="34" borderId="45" xfId="59" applyFont="1" applyFill="1" applyBorder="1" applyAlignment="1">
      <alignment horizontal="right" vertical="center" wrapText="1"/>
      <protection/>
    </xf>
    <xf numFmtId="0" fontId="72" fillId="34" borderId="30" xfId="59" applyFont="1" applyFill="1" applyBorder="1" applyAlignment="1">
      <alignment horizontal="right" vertical="center" wrapText="1"/>
      <protection/>
    </xf>
    <xf numFmtId="0" fontId="72" fillId="34" borderId="37" xfId="59" applyFont="1" applyFill="1" applyBorder="1" applyAlignment="1">
      <alignment horizontal="right" vertical="center" wrapText="1"/>
      <protection/>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Check Cell" xfId="54"/>
    <cellStyle name="Input" xfId="55"/>
    <cellStyle name="Linked Cell" xfId="56"/>
    <cellStyle name="Neutral" xfId="57"/>
    <cellStyle name="Normal_Facts  Figures 2002 - 2005 EN 060223" xfId="58"/>
    <cellStyle name="Normal_Facts &amp; Figures 2000 - 2002" xfId="59"/>
    <cellStyle name="Normal_Sheet1" xfId="60"/>
    <cellStyle name="Normal_Sheet2" xfId="61"/>
    <cellStyle name="normální_Closing meeting 12 2007"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20Results%20Announcements\2014\4Q%202014\Internal\Quarterly%20F&amp;F\Facts&amp;Figures_1Q2012-4Q2014_actual_repor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Group P&amp;L"/>
      <sheetName val="F+M Revenues"/>
      <sheetName val="F+M Revenues detail"/>
      <sheetName val="Group OpEx"/>
      <sheetName val="Group OPEX detail"/>
      <sheetName val="Group BS"/>
      <sheetName val="Group CF"/>
      <sheetName val="Group CF (excl LTE)"/>
      <sheetName val="Operational"/>
      <sheetName val="Operational_net adds"/>
      <sheetName val="F+M Revenues detail (trends)"/>
      <sheetName val="Group OPEX detail (trends)"/>
      <sheetName val="KEY_FIGURES"/>
    </sheetNames>
    <sheetDataSet>
      <sheetData sheetId="6">
        <row r="37">
          <cell r="R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M33"/>
  <sheetViews>
    <sheetView showGridLines="0" tabSelected="1" view="pageBreakPreview" zoomScaleSheetLayoutView="100" zoomScalePageLayoutView="0" workbookViewId="0" topLeftCell="A6">
      <selection activeCell="E13" sqref="E13:E14"/>
    </sheetView>
  </sheetViews>
  <sheetFormatPr defaultColWidth="9.140625" defaultRowHeight="12.75"/>
  <cols>
    <col min="1" max="1" width="9.140625" style="1" customWidth="1"/>
    <col min="2" max="2" width="51.00390625" style="1" customWidth="1"/>
    <col min="3" max="6" width="9.140625" style="1" customWidth="1"/>
    <col min="7" max="7" width="11.8515625" style="1" customWidth="1"/>
    <col min="8" max="16384" width="9.140625" style="1" customWidth="1"/>
  </cols>
  <sheetData>
    <row r="1" spans="2:10" ht="12.75">
      <c r="B1" s="2"/>
      <c r="C1" s="2"/>
      <c r="D1" s="2"/>
      <c r="E1" s="2"/>
      <c r="F1" s="2"/>
      <c r="G1" s="2"/>
      <c r="H1" s="2"/>
      <c r="I1" s="2"/>
      <c r="J1" s="2"/>
    </row>
    <row r="2" spans="2:10" ht="32.25" customHeight="1">
      <c r="B2" s="330" t="s">
        <v>71</v>
      </c>
      <c r="C2" s="330"/>
      <c r="D2" s="330"/>
      <c r="E2" s="330"/>
      <c r="F2" s="330"/>
      <c r="G2" s="330"/>
      <c r="H2" s="330"/>
      <c r="I2" s="330"/>
      <c r="J2" s="78"/>
    </row>
    <row r="3" spans="2:10" ht="16.5" customHeight="1">
      <c r="B3" s="82" t="s">
        <v>1</v>
      </c>
      <c r="C3" s="78"/>
      <c r="D3" s="78"/>
      <c r="E3" s="78"/>
      <c r="F3" s="78"/>
      <c r="G3" s="78"/>
      <c r="H3" s="78"/>
      <c r="I3" s="78"/>
      <c r="J3" s="78"/>
    </row>
    <row r="4" spans="2:10" ht="16.5" customHeight="1">
      <c r="B4" s="83" t="s">
        <v>2</v>
      </c>
      <c r="C4" s="78"/>
      <c r="D4" s="78"/>
      <c r="E4" s="78"/>
      <c r="F4" s="78"/>
      <c r="G4" s="78"/>
      <c r="H4" s="78"/>
      <c r="I4" s="78"/>
      <c r="J4" s="78"/>
    </row>
    <row r="5" spans="2:10" ht="12.75">
      <c r="B5" s="330" t="s">
        <v>62</v>
      </c>
      <c r="C5" s="330"/>
      <c r="D5" s="330"/>
      <c r="E5" s="330"/>
      <c r="F5" s="330"/>
      <c r="G5" s="330"/>
      <c r="H5" s="330"/>
      <c r="I5" s="330"/>
      <c r="J5" s="330"/>
    </row>
    <row r="6" spans="2:10" ht="12.75">
      <c r="B6" s="2"/>
      <c r="C6" s="2"/>
      <c r="D6" s="2"/>
      <c r="E6" s="2"/>
      <c r="F6" s="2"/>
      <c r="G6" s="2"/>
      <c r="H6" s="2"/>
      <c r="I6" s="2"/>
      <c r="J6" s="2"/>
    </row>
    <row r="7" spans="2:10" ht="12.75" customHeight="1">
      <c r="B7" s="328" t="s">
        <v>3</v>
      </c>
      <c r="C7" s="2"/>
      <c r="D7" s="2"/>
      <c r="E7" s="331" t="s">
        <v>57</v>
      </c>
      <c r="F7" s="333" t="s">
        <v>80</v>
      </c>
      <c r="G7" s="335" t="s">
        <v>81</v>
      </c>
      <c r="H7" s="2"/>
      <c r="I7" s="2"/>
      <c r="J7" s="2"/>
    </row>
    <row r="8" spans="2:10" ht="12.75">
      <c r="B8" s="329"/>
      <c r="C8" s="2"/>
      <c r="D8" s="2"/>
      <c r="E8" s="332"/>
      <c r="F8" s="334"/>
      <c r="G8" s="336"/>
      <c r="H8" s="2"/>
      <c r="I8" s="2"/>
      <c r="J8" s="2"/>
    </row>
    <row r="9" spans="2:13" ht="14.25" customHeight="1">
      <c r="B9" s="93" t="s">
        <v>41</v>
      </c>
      <c r="C9" s="78"/>
      <c r="D9" s="79"/>
      <c r="E9" s="98">
        <v>10764</v>
      </c>
      <c r="F9" s="104">
        <v>11160</v>
      </c>
      <c r="G9" s="107">
        <v>0.037</v>
      </c>
      <c r="H9" s="79"/>
      <c r="I9" s="2"/>
      <c r="J9" s="2"/>
      <c r="K9" s="261"/>
      <c r="M9" s="262"/>
    </row>
    <row r="10" spans="2:13" ht="14.25" customHeight="1">
      <c r="B10" s="94" t="s">
        <v>152</v>
      </c>
      <c r="C10" s="78"/>
      <c r="D10" s="79"/>
      <c r="E10" s="99">
        <v>28</v>
      </c>
      <c r="F10" s="88">
        <v>25</v>
      </c>
      <c r="G10" s="108">
        <v>-0.115</v>
      </c>
      <c r="H10" s="79"/>
      <c r="I10" s="2"/>
      <c r="J10" s="2"/>
      <c r="M10" s="262"/>
    </row>
    <row r="11" spans="2:13" ht="14.25" customHeight="1">
      <c r="B11" s="95" t="s">
        <v>4</v>
      </c>
      <c r="C11" s="78"/>
      <c r="D11" s="79"/>
      <c r="E11" s="100">
        <v>10792</v>
      </c>
      <c r="F11" s="87">
        <v>11184</v>
      </c>
      <c r="G11" s="109">
        <v>0.036</v>
      </c>
      <c r="H11" s="79"/>
      <c r="I11" s="2"/>
      <c r="J11" s="2"/>
      <c r="M11" s="262"/>
    </row>
    <row r="12" spans="2:13" ht="14.25" customHeight="1">
      <c r="B12" s="94" t="s">
        <v>5</v>
      </c>
      <c r="C12" s="78"/>
      <c r="D12" s="79"/>
      <c r="E12" s="99">
        <v>139</v>
      </c>
      <c r="F12" s="88">
        <v>109</v>
      </c>
      <c r="G12" s="108">
        <v>-0.218</v>
      </c>
      <c r="H12" s="79"/>
      <c r="I12" s="2"/>
      <c r="J12" s="2"/>
      <c r="M12" s="262"/>
    </row>
    <row r="13" spans="2:13" ht="14.25" customHeight="1">
      <c r="B13" s="94" t="s">
        <v>76</v>
      </c>
      <c r="C13" s="78"/>
      <c r="D13" s="79"/>
      <c r="E13" s="99">
        <v>-3195</v>
      </c>
      <c r="F13" s="88">
        <v>-3769</v>
      </c>
      <c r="G13" s="108">
        <v>0.18</v>
      </c>
      <c r="H13" s="79"/>
      <c r="I13" s="2"/>
      <c r="J13" s="2"/>
      <c r="M13" s="262"/>
    </row>
    <row r="14" spans="2:13" ht="14.25" customHeight="1">
      <c r="B14" s="94" t="s">
        <v>77</v>
      </c>
      <c r="C14" s="78"/>
      <c r="D14" s="79"/>
      <c r="E14" s="99">
        <v>-3925</v>
      </c>
      <c r="F14" s="88">
        <v>-2996</v>
      </c>
      <c r="G14" s="110">
        <v>-0.237</v>
      </c>
      <c r="H14" s="79"/>
      <c r="I14" s="2"/>
      <c r="J14" s="2"/>
      <c r="M14" s="262"/>
    </row>
    <row r="15" spans="2:13" ht="14.25" customHeight="1">
      <c r="B15" s="94" t="s">
        <v>74</v>
      </c>
      <c r="C15" s="78"/>
      <c r="D15" s="79"/>
      <c r="E15" s="99">
        <v>-362</v>
      </c>
      <c r="F15" s="88">
        <v>-195</v>
      </c>
      <c r="G15" s="111">
        <v>-0.461</v>
      </c>
      <c r="H15" s="79"/>
      <c r="I15" s="2"/>
      <c r="J15" s="2"/>
      <c r="M15" s="262"/>
    </row>
    <row r="16" spans="2:13" ht="14.25" customHeight="1">
      <c r="B16" s="95" t="s">
        <v>78</v>
      </c>
      <c r="C16" s="78"/>
      <c r="D16" s="79"/>
      <c r="E16" s="100">
        <v>3448</v>
      </c>
      <c r="F16" s="87">
        <v>4332</v>
      </c>
      <c r="G16" s="109">
        <v>0.256</v>
      </c>
      <c r="H16" s="79"/>
      <c r="I16" s="2"/>
      <c r="J16" s="2"/>
      <c r="M16" s="262"/>
    </row>
    <row r="17" spans="2:13" ht="14.25" customHeight="1">
      <c r="B17" s="96" t="s">
        <v>79</v>
      </c>
      <c r="C17" s="80"/>
      <c r="D17" s="79"/>
      <c r="E17" s="101">
        <v>0.32</v>
      </c>
      <c r="F17" s="105">
        <v>0.388</v>
      </c>
      <c r="G17" s="112">
        <v>6.8</v>
      </c>
      <c r="H17" s="79"/>
      <c r="I17" s="2"/>
      <c r="J17" s="2"/>
      <c r="M17" s="262"/>
    </row>
    <row r="18" spans="2:13" ht="14.25" customHeight="1">
      <c r="B18" s="94" t="s">
        <v>149</v>
      </c>
      <c r="C18" s="80"/>
      <c r="D18" s="79"/>
      <c r="E18" s="99">
        <v>-2</v>
      </c>
      <c r="F18" s="88">
        <v>-1</v>
      </c>
      <c r="G18" s="108">
        <v>-0.399</v>
      </c>
      <c r="H18" s="79"/>
      <c r="I18" s="2"/>
      <c r="J18" s="2"/>
      <c r="M18" s="262"/>
    </row>
    <row r="19" spans="2:13" ht="14.25" customHeight="1">
      <c r="B19" s="94" t="s">
        <v>6</v>
      </c>
      <c r="C19" s="78"/>
      <c r="D19" s="79"/>
      <c r="E19" s="99">
        <v>-2689</v>
      </c>
      <c r="F19" s="88">
        <v>-2815</v>
      </c>
      <c r="G19" s="108">
        <v>0.047</v>
      </c>
      <c r="H19" s="79"/>
      <c r="I19" s="2"/>
      <c r="J19" s="2"/>
      <c r="M19" s="262"/>
    </row>
    <row r="20" spans="2:13" ht="14.25" customHeight="1">
      <c r="B20" s="95" t="s">
        <v>7</v>
      </c>
      <c r="C20" s="78"/>
      <c r="D20" s="79"/>
      <c r="E20" s="100">
        <v>758</v>
      </c>
      <c r="F20" s="87">
        <v>1516</v>
      </c>
      <c r="G20" s="109">
        <v>1</v>
      </c>
      <c r="H20" s="79"/>
      <c r="I20" s="2"/>
      <c r="J20" s="2"/>
      <c r="M20" s="262"/>
    </row>
    <row r="21" spans="2:13" ht="14.25" customHeight="1">
      <c r="B21" s="94" t="s">
        <v>8</v>
      </c>
      <c r="C21" s="78"/>
      <c r="D21" s="79"/>
      <c r="E21" s="99">
        <v>-30</v>
      </c>
      <c r="F21" s="88">
        <v>-63</v>
      </c>
      <c r="G21" s="110">
        <v>1.113</v>
      </c>
      <c r="H21" s="79"/>
      <c r="I21" s="2"/>
      <c r="J21" s="2"/>
      <c r="M21" s="262"/>
    </row>
    <row r="22" spans="2:13" ht="14.25" customHeight="1">
      <c r="B22" s="94" t="s">
        <v>56</v>
      </c>
      <c r="C22" s="78"/>
      <c r="D22" s="79"/>
      <c r="E22" s="99">
        <v>0</v>
      </c>
      <c r="F22" s="88">
        <v>2</v>
      </c>
      <c r="G22" s="110" t="s">
        <v>153</v>
      </c>
      <c r="H22" s="79"/>
      <c r="I22" s="2"/>
      <c r="J22" s="2"/>
      <c r="M22" s="262"/>
    </row>
    <row r="23" spans="2:13" ht="14.25" customHeight="1">
      <c r="B23" s="95" t="s">
        <v>9</v>
      </c>
      <c r="C23" s="78"/>
      <c r="D23" s="79"/>
      <c r="E23" s="100">
        <v>728</v>
      </c>
      <c r="F23" s="87">
        <v>1455</v>
      </c>
      <c r="G23" s="109">
        <v>0.998</v>
      </c>
      <c r="H23" s="79"/>
      <c r="I23" s="2"/>
      <c r="J23" s="2"/>
      <c r="M23" s="262"/>
    </row>
    <row r="24" spans="2:13" ht="14.25" customHeight="1">
      <c r="B24" s="94" t="s">
        <v>10</v>
      </c>
      <c r="C24" s="78"/>
      <c r="D24" s="79"/>
      <c r="E24" s="99">
        <v>-170</v>
      </c>
      <c r="F24" s="88">
        <v>-305</v>
      </c>
      <c r="G24" s="111">
        <v>0.793</v>
      </c>
      <c r="H24" s="79"/>
      <c r="I24" s="2"/>
      <c r="J24" s="2"/>
      <c r="M24" s="262"/>
    </row>
    <row r="25" spans="2:13" ht="14.25" customHeight="1">
      <c r="B25" s="95" t="s">
        <v>11</v>
      </c>
      <c r="C25" s="78"/>
      <c r="D25" s="79"/>
      <c r="E25" s="100">
        <v>558</v>
      </c>
      <c r="F25" s="87">
        <v>1149</v>
      </c>
      <c r="G25" s="109">
        <v>1.061</v>
      </c>
      <c r="H25" s="79"/>
      <c r="I25" s="2"/>
      <c r="J25" s="2"/>
      <c r="M25" s="262"/>
    </row>
    <row r="26" spans="2:10" ht="7.5" customHeight="1">
      <c r="B26" s="95"/>
      <c r="C26" s="78"/>
      <c r="D26" s="79"/>
      <c r="E26" s="100" t="s">
        <v>0</v>
      </c>
      <c r="F26" s="87" t="s">
        <v>0</v>
      </c>
      <c r="G26" s="113" t="s">
        <v>0</v>
      </c>
      <c r="H26" s="79"/>
      <c r="I26" s="2"/>
      <c r="J26" s="2"/>
    </row>
    <row r="27" spans="2:13" ht="14.25" customHeight="1">
      <c r="B27" s="97" t="s">
        <v>12</v>
      </c>
      <c r="C27" s="78"/>
      <c r="D27" s="79"/>
      <c r="E27" s="103">
        <v>558</v>
      </c>
      <c r="F27" s="106">
        <v>1149</v>
      </c>
      <c r="G27" s="114">
        <v>1.061</v>
      </c>
      <c r="H27" s="79"/>
      <c r="I27" s="2"/>
      <c r="J27" s="2"/>
      <c r="M27" s="262"/>
    </row>
    <row r="28" spans="2:13" ht="14.25" customHeight="1">
      <c r="B28" s="78"/>
      <c r="C28" s="78"/>
      <c r="D28" s="78"/>
      <c r="E28" s="78"/>
      <c r="F28" s="78"/>
      <c r="G28" s="78"/>
      <c r="H28" s="78"/>
      <c r="I28" s="2"/>
      <c r="J28" s="2"/>
      <c r="M28" s="262"/>
    </row>
    <row r="29" spans="2:13" ht="14.25" customHeight="1">
      <c r="B29" s="115" t="s">
        <v>75</v>
      </c>
      <c r="C29" s="81"/>
      <c r="D29" s="81"/>
      <c r="E29" s="116">
        <v>4533</v>
      </c>
      <c r="F29" s="117">
        <v>935</v>
      </c>
      <c r="G29" s="118">
        <v>-0.794</v>
      </c>
      <c r="H29" s="81"/>
      <c r="I29" s="2"/>
      <c r="J29" s="2"/>
      <c r="M29" s="262"/>
    </row>
    <row r="30" spans="2:10" ht="9.75" customHeight="1">
      <c r="B30" s="5"/>
      <c r="C30" s="2"/>
      <c r="D30" s="2"/>
      <c r="E30" s="2"/>
      <c r="F30" s="2"/>
      <c r="G30" s="2"/>
      <c r="H30" s="2"/>
      <c r="I30" s="2"/>
      <c r="J30" s="2"/>
    </row>
    <row r="31" spans="2:8" ht="14.25" customHeight="1">
      <c r="B31" s="84" t="s">
        <v>154</v>
      </c>
      <c r="C31" s="75"/>
      <c r="D31" s="75"/>
      <c r="E31" s="75"/>
      <c r="F31" s="75"/>
      <c r="G31" s="75"/>
      <c r="H31" s="75"/>
    </row>
    <row r="32" ht="14.25" customHeight="1">
      <c r="B32" s="85" t="s">
        <v>82</v>
      </c>
    </row>
    <row r="33" ht="14.25" customHeight="1">
      <c r="B33" s="85" t="s">
        <v>155</v>
      </c>
    </row>
  </sheetData>
  <sheetProtection/>
  <mergeCells count="6">
    <mergeCell ref="B7:B8"/>
    <mergeCell ref="B2:I2"/>
    <mergeCell ref="B5:J5"/>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97"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M38"/>
  <sheetViews>
    <sheetView showGridLines="0" view="pageBreakPreview" zoomScaleSheetLayoutView="100" zoomScalePageLayoutView="0" workbookViewId="0" topLeftCell="A1">
      <selection activeCell="G13" sqref="G13"/>
    </sheetView>
  </sheetViews>
  <sheetFormatPr defaultColWidth="9.140625" defaultRowHeight="12.75"/>
  <cols>
    <col min="1" max="1" width="9.140625" style="4" customWidth="1"/>
    <col min="2" max="2" width="45.7109375" style="4" customWidth="1"/>
    <col min="3" max="6" width="9.140625" style="4" customWidth="1"/>
    <col min="7" max="7" width="12.00390625" style="4" customWidth="1"/>
    <col min="8" max="16384" width="9.140625" style="4" customWidth="1"/>
  </cols>
  <sheetData>
    <row r="2" spans="2:8" ht="14.25" customHeight="1">
      <c r="B2" s="328" t="s">
        <v>42</v>
      </c>
      <c r="C2" s="2"/>
      <c r="D2" s="2"/>
      <c r="E2" s="331" t="str">
        <f>'Group P&amp;L, CapEx'!E$7</f>
        <v>1Q 2014</v>
      </c>
      <c r="F2" s="339" t="str">
        <f>'Group P&amp;L, CapEx'!F$7</f>
        <v>1Q 2015</v>
      </c>
      <c r="G2" s="337" t="str">
        <f>'Group P&amp;L, CapEx'!G$7</f>
        <v>% change 1Q15/1Q14</v>
      </c>
      <c r="H2" s="2"/>
    </row>
    <row r="3" spans="2:8" ht="14.25" customHeight="1">
      <c r="B3" s="329"/>
      <c r="C3" s="2"/>
      <c r="D3" s="2"/>
      <c r="E3" s="332"/>
      <c r="F3" s="340"/>
      <c r="G3" s="338"/>
      <c r="H3" s="2"/>
    </row>
    <row r="4" spans="2:13" ht="14.25" customHeight="1">
      <c r="B4" s="119" t="s">
        <v>14</v>
      </c>
      <c r="C4" s="80"/>
      <c r="D4" s="86"/>
      <c r="E4" s="124">
        <v>4713</v>
      </c>
      <c r="F4" s="125">
        <v>4875</v>
      </c>
      <c r="G4" s="131">
        <v>0.034</v>
      </c>
      <c r="H4" s="86"/>
      <c r="K4" s="263"/>
      <c r="L4" s="263"/>
      <c r="M4" s="264"/>
    </row>
    <row r="5" spans="2:13" ht="14.25" customHeight="1">
      <c r="B5" s="120" t="s">
        <v>47</v>
      </c>
      <c r="C5" s="80"/>
      <c r="D5" s="86"/>
      <c r="E5" s="99">
        <v>950</v>
      </c>
      <c r="F5" s="126">
        <v>773</v>
      </c>
      <c r="G5" s="111">
        <v>-0.187</v>
      </c>
      <c r="H5" s="86"/>
      <c r="M5" s="264"/>
    </row>
    <row r="6" spans="2:13" ht="14.25" customHeight="1">
      <c r="B6" s="120" t="s">
        <v>48</v>
      </c>
      <c r="C6" s="80"/>
      <c r="D6" s="86"/>
      <c r="E6" s="99">
        <v>1243</v>
      </c>
      <c r="F6" s="126">
        <v>1668</v>
      </c>
      <c r="G6" s="111">
        <v>0.342</v>
      </c>
      <c r="H6" s="86"/>
      <c r="M6" s="264"/>
    </row>
    <row r="7" spans="2:13" ht="14.25" customHeight="1">
      <c r="B7" s="120" t="s">
        <v>49</v>
      </c>
      <c r="C7" s="80"/>
      <c r="D7" s="86"/>
      <c r="E7" s="99">
        <v>530</v>
      </c>
      <c r="F7" s="126">
        <v>489</v>
      </c>
      <c r="G7" s="111">
        <v>-0.078</v>
      </c>
      <c r="H7" s="86"/>
      <c r="M7" s="264"/>
    </row>
    <row r="8" spans="2:13" ht="14.25" customHeight="1">
      <c r="B8" s="120" t="s">
        <v>13</v>
      </c>
      <c r="C8" s="80"/>
      <c r="D8" s="86"/>
      <c r="E8" s="99">
        <v>1438</v>
      </c>
      <c r="F8" s="126">
        <v>1379</v>
      </c>
      <c r="G8" s="111">
        <v>-0.041</v>
      </c>
      <c r="H8" s="86"/>
      <c r="M8" s="264"/>
    </row>
    <row r="9" spans="2:13" ht="14.25">
      <c r="B9" s="121" t="s">
        <v>83</v>
      </c>
      <c r="C9" s="80"/>
      <c r="D9" s="86"/>
      <c r="E9" s="99">
        <v>1300</v>
      </c>
      <c r="F9" s="126">
        <v>1237</v>
      </c>
      <c r="G9" s="111">
        <v>-0.049</v>
      </c>
      <c r="H9" s="86"/>
      <c r="M9" s="264"/>
    </row>
    <row r="10" spans="2:13" ht="14.25" customHeight="1">
      <c r="B10" s="121" t="s">
        <v>43</v>
      </c>
      <c r="C10" s="80"/>
      <c r="D10" s="86"/>
      <c r="E10" s="99">
        <v>137</v>
      </c>
      <c r="F10" s="126">
        <v>142</v>
      </c>
      <c r="G10" s="111">
        <v>0.034</v>
      </c>
      <c r="H10" s="86"/>
      <c r="M10" s="264"/>
    </row>
    <row r="11" spans="2:13" ht="14.25" customHeight="1">
      <c r="B11" s="120" t="s">
        <v>44</v>
      </c>
      <c r="C11" s="80"/>
      <c r="D11" s="86"/>
      <c r="E11" s="99">
        <v>393</v>
      </c>
      <c r="F11" s="126">
        <v>427</v>
      </c>
      <c r="G11" s="111">
        <v>0.085</v>
      </c>
      <c r="H11" s="86"/>
      <c r="M11" s="264"/>
    </row>
    <row r="12" spans="2:13" ht="14.25" customHeight="1">
      <c r="B12" s="120" t="s">
        <v>84</v>
      </c>
      <c r="C12" s="80"/>
      <c r="D12" s="86"/>
      <c r="E12" s="99">
        <v>158</v>
      </c>
      <c r="F12" s="126">
        <v>139</v>
      </c>
      <c r="G12" s="111">
        <v>-0.121</v>
      </c>
      <c r="H12" s="86"/>
      <c r="M12" s="264"/>
    </row>
    <row r="13" spans="2:13" ht="17.25" customHeight="1">
      <c r="B13" s="122" t="s">
        <v>45</v>
      </c>
      <c r="C13" s="80"/>
      <c r="D13" s="86"/>
      <c r="E13" s="100">
        <v>50</v>
      </c>
      <c r="F13" s="127">
        <v>41</v>
      </c>
      <c r="G13" s="132">
        <v>-0.177</v>
      </c>
      <c r="H13" s="86"/>
      <c r="M13" s="264"/>
    </row>
    <row r="14" spans="2:13" ht="5.25" customHeight="1">
      <c r="B14" s="122"/>
      <c r="C14" s="80"/>
      <c r="D14" s="86"/>
      <c r="E14" s="128" t="s">
        <v>0</v>
      </c>
      <c r="F14" s="102" t="s">
        <v>0</v>
      </c>
      <c r="G14" s="113" t="s">
        <v>0</v>
      </c>
      <c r="H14" s="86"/>
      <c r="M14" s="264"/>
    </row>
    <row r="15" spans="2:13" ht="14.25" customHeight="1">
      <c r="B15" s="123" t="s">
        <v>46</v>
      </c>
      <c r="C15" s="80"/>
      <c r="D15" s="86"/>
      <c r="E15" s="129">
        <v>4763</v>
      </c>
      <c r="F15" s="130">
        <v>4916</v>
      </c>
      <c r="G15" s="133">
        <v>0.032</v>
      </c>
      <c r="H15" s="86"/>
      <c r="M15" s="264"/>
    </row>
    <row r="16" ht="8.25" customHeight="1">
      <c r="B16" s="5"/>
    </row>
    <row r="17" ht="14.25" customHeight="1">
      <c r="B17" s="89" t="s">
        <v>85</v>
      </c>
    </row>
    <row r="18" spans="2:9" ht="14.25" customHeight="1">
      <c r="B18" s="89" t="s">
        <v>86</v>
      </c>
      <c r="C18" s="7"/>
      <c r="D18" s="7"/>
      <c r="E18" s="7"/>
      <c r="F18" s="7"/>
      <c r="G18" s="7"/>
      <c r="H18" s="7"/>
      <c r="I18" s="7"/>
    </row>
    <row r="19" ht="14.25" customHeight="1">
      <c r="B19" s="8"/>
    </row>
    <row r="20" spans="2:8" ht="12.75" customHeight="1">
      <c r="B20" s="328" t="s">
        <v>50</v>
      </c>
      <c r="C20" s="2"/>
      <c r="D20" s="2"/>
      <c r="E20" s="331" t="str">
        <f>'Group P&amp;L, CapEx'!E$7</f>
        <v>1Q 2014</v>
      </c>
      <c r="F20" s="339" t="str">
        <f>'Group P&amp;L, CapEx'!F$7</f>
        <v>1Q 2015</v>
      </c>
      <c r="G20" s="337" t="str">
        <f>'Group P&amp;L, CapEx'!G$7</f>
        <v>% change 1Q15/1Q14</v>
      </c>
      <c r="H20" s="2"/>
    </row>
    <row r="21" spans="2:8" ht="12.75">
      <c r="B21" s="329"/>
      <c r="C21" s="2"/>
      <c r="D21" s="2"/>
      <c r="E21" s="332"/>
      <c r="F21" s="340"/>
      <c r="G21" s="338"/>
      <c r="H21" s="2"/>
    </row>
    <row r="22" spans="2:13" ht="14.25" customHeight="1">
      <c r="B22" s="119" t="s">
        <v>51</v>
      </c>
      <c r="C22" s="80"/>
      <c r="D22" s="80"/>
      <c r="E22" s="124">
        <v>4351</v>
      </c>
      <c r="F22" s="125">
        <v>4282</v>
      </c>
      <c r="G22" s="135">
        <v>-0.016</v>
      </c>
      <c r="H22" s="80"/>
      <c r="K22" s="263"/>
      <c r="L22" s="263"/>
      <c r="M22" s="264"/>
    </row>
    <row r="23" spans="2:13" ht="14.25" customHeight="1">
      <c r="B23" s="120" t="s">
        <v>52</v>
      </c>
      <c r="C23" s="80"/>
      <c r="D23" s="80"/>
      <c r="E23" s="99">
        <v>3777</v>
      </c>
      <c r="F23" s="126">
        <v>3658</v>
      </c>
      <c r="G23" s="111">
        <v>-0.031</v>
      </c>
      <c r="H23" s="80"/>
      <c r="K23" s="263"/>
      <c r="L23" s="263"/>
      <c r="M23" s="264"/>
    </row>
    <row r="24" spans="2:13" ht="14.25" customHeight="1">
      <c r="B24" s="134" t="s">
        <v>87</v>
      </c>
      <c r="C24" s="80"/>
      <c r="D24" s="80"/>
      <c r="E24" s="99">
        <v>2502</v>
      </c>
      <c r="F24" s="126">
        <v>2352</v>
      </c>
      <c r="G24" s="111">
        <v>-0.06</v>
      </c>
      <c r="H24" s="80"/>
      <c r="K24" s="263"/>
      <c r="L24" s="263"/>
      <c r="M24" s="264"/>
    </row>
    <row r="25" spans="2:13" ht="14.25" customHeight="1">
      <c r="B25" s="134" t="s">
        <v>88</v>
      </c>
      <c r="C25" s="80"/>
      <c r="D25" s="80"/>
      <c r="E25" s="99">
        <v>304</v>
      </c>
      <c r="F25" s="126">
        <v>276</v>
      </c>
      <c r="G25" s="111">
        <v>-0.093</v>
      </c>
      <c r="H25" s="80"/>
      <c r="K25" s="263"/>
      <c r="L25" s="263"/>
      <c r="M25" s="264"/>
    </row>
    <row r="26" spans="2:13" ht="14.25" customHeight="1">
      <c r="B26" s="134" t="s">
        <v>89</v>
      </c>
      <c r="C26" s="80"/>
      <c r="D26" s="80"/>
      <c r="E26" s="99">
        <v>971</v>
      </c>
      <c r="F26" s="126">
        <v>1030</v>
      </c>
      <c r="G26" s="111">
        <v>0.061</v>
      </c>
      <c r="H26" s="80"/>
      <c r="K26" s="263"/>
      <c r="L26" s="263"/>
      <c r="M26" s="264"/>
    </row>
    <row r="27" spans="2:13" ht="14.25" customHeight="1">
      <c r="B27" s="120" t="s">
        <v>90</v>
      </c>
      <c r="C27" s="80"/>
      <c r="D27" s="80"/>
      <c r="E27" s="99">
        <v>485</v>
      </c>
      <c r="F27" s="126">
        <v>543</v>
      </c>
      <c r="G27" s="111">
        <v>0.119</v>
      </c>
      <c r="H27" s="80"/>
      <c r="K27" s="263"/>
      <c r="L27" s="263"/>
      <c r="M27" s="264"/>
    </row>
    <row r="28" spans="2:13" ht="14.25" customHeight="1">
      <c r="B28" s="120" t="s">
        <v>91</v>
      </c>
      <c r="C28" s="80"/>
      <c r="D28" s="80"/>
      <c r="E28" s="99">
        <v>89</v>
      </c>
      <c r="F28" s="126">
        <v>81</v>
      </c>
      <c r="G28" s="111">
        <v>-0.09</v>
      </c>
      <c r="H28" s="80"/>
      <c r="K28" s="263"/>
      <c r="L28" s="263"/>
      <c r="M28" s="264"/>
    </row>
    <row r="29" spans="2:13" ht="16.5" customHeight="1">
      <c r="B29" s="122" t="s">
        <v>53</v>
      </c>
      <c r="C29" s="80"/>
      <c r="D29" s="80"/>
      <c r="E29" s="100">
        <v>134</v>
      </c>
      <c r="F29" s="127">
        <v>153</v>
      </c>
      <c r="G29" s="132">
        <v>0.147</v>
      </c>
      <c r="H29" s="80"/>
      <c r="K29" s="263"/>
      <c r="L29" s="263"/>
      <c r="M29" s="264"/>
    </row>
    <row r="30" spans="2:13" ht="16.5" customHeight="1">
      <c r="B30" s="122" t="s">
        <v>45</v>
      </c>
      <c r="C30" s="80"/>
      <c r="D30" s="80"/>
      <c r="E30" s="100">
        <v>229</v>
      </c>
      <c r="F30" s="127">
        <v>296</v>
      </c>
      <c r="G30" s="132">
        <v>0.296</v>
      </c>
      <c r="H30" s="80"/>
      <c r="K30" s="263"/>
      <c r="L30" s="263"/>
      <c r="M30" s="264"/>
    </row>
    <row r="31" spans="2:12" ht="4.5" customHeight="1">
      <c r="B31" s="122"/>
      <c r="C31" s="80"/>
      <c r="D31" s="80"/>
      <c r="E31" s="100" t="s">
        <v>0</v>
      </c>
      <c r="F31" s="127" t="s">
        <v>0</v>
      </c>
      <c r="G31" s="132" t="s">
        <v>0</v>
      </c>
      <c r="H31" s="80"/>
      <c r="K31" s="263"/>
      <c r="L31" s="263"/>
    </row>
    <row r="32" spans="2:13" ht="14.25" customHeight="1">
      <c r="B32" s="123" t="s">
        <v>46</v>
      </c>
      <c r="C32" s="80"/>
      <c r="D32" s="80"/>
      <c r="E32" s="129">
        <v>4713</v>
      </c>
      <c r="F32" s="130">
        <v>4732</v>
      </c>
      <c r="G32" s="133">
        <v>0.004</v>
      </c>
      <c r="H32" s="80"/>
      <c r="K32" s="263"/>
      <c r="L32" s="263"/>
      <c r="M32" s="264"/>
    </row>
    <row r="33" spans="2:8" ht="6" customHeight="1">
      <c r="B33" s="80"/>
      <c r="C33" s="80"/>
      <c r="D33" s="80"/>
      <c r="E33" s="80"/>
      <c r="F33" s="80"/>
      <c r="G33" s="80"/>
      <c r="H33" s="80"/>
    </row>
    <row r="34" spans="2:8" ht="14.25" customHeight="1">
      <c r="B34" s="84" t="s">
        <v>92</v>
      </c>
      <c r="C34" s="80"/>
      <c r="D34" s="80"/>
      <c r="E34" s="80"/>
      <c r="F34" s="80"/>
      <c r="G34" s="80"/>
      <c r="H34" s="80"/>
    </row>
    <row r="35" spans="2:8" ht="14.25" customHeight="1">
      <c r="B35" s="84" t="s">
        <v>93</v>
      </c>
      <c r="C35" s="80"/>
      <c r="D35" s="80"/>
      <c r="E35" s="80"/>
      <c r="F35" s="80"/>
      <c r="G35" s="80"/>
      <c r="H35" s="80"/>
    </row>
    <row r="36" spans="2:8" ht="14.25" customHeight="1">
      <c r="B36" s="84" t="s">
        <v>94</v>
      </c>
      <c r="C36" s="80"/>
      <c r="D36" s="80"/>
      <c r="E36" s="80"/>
      <c r="F36" s="80"/>
      <c r="G36" s="80"/>
      <c r="H36" s="80"/>
    </row>
    <row r="37" spans="2:8" ht="14.25" customHeight="1">
      <c r="B37" s="90" t="s">
        <v>95</v>
      </c>
      <c r="C37" s="91"/>
      <c r="D37" s="91"/>
      <c r="E37" s="80"/>
      <c r="F37" s="80"/>
      <c r="G37" s="80"/>
      <c r="H37" s="91"/>
    </row>
    <row r="38" ht="17.25" customHeight="1">
      <c r="B38" s="5"/>
    </row>
    <row r="40" ht="28.5" customHeight="1"/>
  </sheetData>
  <sheetProtection/>
  <mergeCells count="8">
    <mergeCell ref="G2:G3"/>
    <mergeCell ref="E20:E21"/>
    <mergeCell ref="F20:F21"/>
    <mergeCell ref="G20:G21"/>
    <mergeCell ref="B2:B3"/>
    <mergeCell ref="B20:B21"/>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M27"/>
  <sheetViews>
    <sheetView showGridLines="0" view="pageBreakPreview" zoomScaleSheetLayoutView="100" zoomScalePageLayoutView="0" workbookViewId="0" topLeftCell="A1">
      <selection activeCell="B20" sqref="B20"/>
    </sheetView>
  </sheetViews>
  <sheetFormatPr defaultColWidth="9.140625" defaultRowHeight="12.75"/>
  <cols>
    <col min="1" max="1" width="9.140625" style="2" customWidth="1"/>
    <col min="2" max="2" width="45.7109375" style="2" customWidth="1"/>
    <col min="3" max="6" width="9.140625" style="2" customWidth="1"/>
    <col min="7" max="7" width="11.7109375" style="2" customWidth="1"/>
    <col min="8" max="8" width="9.140625" style="2" customWidth="1"/>
    <col min="9" max="16384" width="9.140625" style="2" customWidth="1"/>
  </cols>
  <sheetData>
    <row r="2" spans="2:7" ht="12.75">
      <c r="B2" s="341" t="s">
        <v>104</v>
      </c>
      <c r="E2" s="331" t="str">
        <f>'Group P&amp;L, CapEx'!E7</f>
        <v>1Q 2014</v>
      </c>
      <c r="F2" s="339" t="str">
        <f>'Group P&amp;L, CapEx'!F7</f>
        <v>1Q 2015</v>
      </c>
      <c r="G2" s="337" t="str">
        <f>'Group P&amp;L, CapEx'!G7</f>
        <v>% change 1Q15/1Q14</v>
      </c>
    </row>
    <row r="3" spans="2:7" ht="12.75">
      <c r="B3" s="342"/>
      <c r="E3" s="332"/>
      <c r="F3" s="340"/>
      <c r="G3" s="338"/>
    </row>
    <row r="4" spans="2:13" ht="14.25" customHeight="1">
      <c r="B4" s="136" t="s">
        <v>96</v>
      </c>
      <c r="C4" s="81"/>
      <c r="D4" s="81"/>
      <c r="E4" s="141">
        <v>3195</v>
      </c>
      <c r="F4" s="142">
        <v>3769</v>
      </c>
      <c r="G4" s="148">
        <v>0.18</v>
      </c>
      <c r="H4" s="81"/>
      <c r="I4" s="3"/>
      <c r="K4" s="3"/>
      <c r="L4" s="3"/>
      <c r="M4" s="265"/>
    </row>
    <row r="5" spans="2:13" ht="14.25" customHeight="1">
      <c r="B5" s="137" t="s">
        <v>162</v>
      </c>
      <c r="C5" s="81"/>
      <c r="D5" s="81"/>
      <c r="E5" s="143">
        <v>2385</v>
      </c>
      <c r="F5" s="144">
        <v>2853</v>
      </c>
      <c r="G5" s="113">
        <v>0.196</v>
      </c>
      <c r="H5" s="81"/>
      <c r="I5" s="3"/>
      <c r="M5" s="265"/>
    </row>
    <row r="6" spans="2:13" ht="14.25" customHeight="1">
      <c r="B6" s="138" t="s">
        <v>158</v>
      </c>
      <c r="C6" s="81"/>
      <c r="D6" s="81"/>
      <c r="E6" s="99">
        <v>955</v>
      </c>
      <c r="F6" s="126">
        <v>961</v>
      </c>
      <c r="G6" s="110">
        <v>0.006</v>
      </c>
      <c r="H6" s="81"/>
      <c r="I6" s="3"/>
      <c r="M6" s="265"/>
    </row>
    <row r="7" spans="2:13" ht="14.25" customHeight="1">
      <c r="B7" s="138" t="s">
        <v>159</v>
      </c>
      <c r="C7" s="81"/>
      <c r="D7" s="81"/>
      <c r="E7" s="99">
        <v>1430</v>
      </c>
      <c r="F7" s="126">
        <v>1892</v>
      </c>
      <c r="G7" s="110">
        <v>0.323</v>
      </c>
      <c r="H7" s="81"/>
      <c r="I7" s="3"/>
      <c r="M7" s="265"/>
    </row>
    <row r="8" spans="2:13" ht="14.25" customHeight="1">
      <c r="B8" s="137" t="s">
        <v>97</v>
      </c>
      <c r="C8" s="81"/>
      <c r="D8" s="81"/>
      <c r="E8" s="100">
        <v>809</v>
      </c>
      <c r="F8" s="127">
        <v>916</v>
      </c>
      <c r="G8" s="113">
        <v>0.132</v>
      </c>
      <c r="H8" s="81"/>
      <c r="I8" s="3"/>
      <c r="M8" s="265"/>
    </row>
    <row r="9" spans="2:13" ht="14.25" customHeight="1">
      <c r="B9" s="138" t="s">
        <v>156</v>
      </c>
      <c r="C9" s="81"/>
      <c r="D9" s="81"/>
      <c r="E9" s="99">
        <v>395</v>
      </c>
      <c r="F9" s="126">
        <v>581</v>
      </c>
      <c r="G9" s="110">
        <v>0.47</v>
      </c>
      <c r="H9" s="81"/>
      <c r="I9" s="3"/>
      <c r="M9" s="265"/>
    </row>
    <row r="10" spans="2:13" ht="14.25" customHeight="1">
      <c r="B10" s="138" t="s">
        <v>157</v>
      </c>
      <c r="C10" s="81"/>
      <c r="D10" s="81"/>
      <c r="E10" s="99">
        <v>52</v>
      </c>
      <c r="F10" s="126">
        <v>40</v>
      </c>
      <c r="G10" s="110">
        <v>-0.23</v>
      </c>
      <c r="H10" s="81"/>
      <c r="I10" s="3"/>
      <c r="M10" s="265"/>
    </row>
    <row r="11" spans="2:13" ht="14.25" customHeight="1">
      <c r="B11" s="138" t="s">
        <v>98</v>
      </c>
      <c r="C11" s="81"/>
      <c r="D11" s="81"/>
      <c r="E11" s="99">
        <v>361</v>
      </c>
      <c r="F11" s="126">
        <v>294</v>
      </c>
      <c r="G11" s="110">
        <v>-0.186</v>
      </c>
      <c r="H11" s="81"/>
      <c r="I11" s="3"/>
      <c r="M11" s="265"/>
    </row>
    <row r="12" spans="2:9" ht="5.25" customHeight="1">
      <c r="B12" s="139"/>
      <c r="C12" s="78"/>
      <c r="D12" s="78"/>
      <c r="E12" s="100"/>
      <c r="F12" s="127"/>
      <c r="G12" s="110"/>
      <c r="H12" s="78"/>
      <c r="I12" s="3"/>
    </row>
    <row r="13" spans="2:13" ht="14.25" customHeight="1">
      <c r="B13" s="95" t="s">
        <v>103</v>
      </c>
      <c r="C13" s="81"/>
      <c r="D13" s="81"/>
      <c r="E13" s="100">
        <v>3925</v>
      </c>
      <c r="F13" s="127">
        <v>2996</v>
      </c>
      <c r="G13" s="113">
        <v>-0.237</v>
      </c>
      <c r="H13" s="81"/>
      <c r="I13" s="3"/>
      <c r="M13" s="265"/>
    </row>
    <row r="14" spans="2:13" ht="14.25" customHeight="1">
      <c r="B14" s="140" t="s">
        <v>15</v>
      </c>
      <c r="C14" s="81"/>
      <c r="D14" s="81"/>
      <c r="E14" s="100">
        <v>1238</v>
      </c>
      <c r="F14" s="127">
        <v>1100</v>
      </c>
      <c r="G14" s="113">
        <v>-0.111</v>
      </c>
      <c r="H14" s="81"/>
      <c r="I14" s="3"/>
      <c r="M14" s="265"/>
    </row>
    <row r="15" spans="2:13" ht="14.25" customHeight="1">
      <c r="B15" s="140" t="s">
        <v>16</v>
      </c>
      <c r="C15" s="81"/>
      <c r="D15" s="81"/>
      <c r="E15" s="143">
        <v>2688</v>
      </c>
      <c r="F15" s="144">
        <v>1896</v>
      </c>
      <c r="G15" s="113">
        <v>-0.294</v>
      </c>
      <c r="H15" s="81"/>
      <c r="I15" s="3"/>
      <c r="M15" s="265"/>
    </row>
    <row r="16" spans="2:13" ht="14.25" customHeight="1">
      <c r="B16" s="134" t="s">
        <v>99</v>
      </c>
      <c r="C16" s="81"/>
      <c r="D16" s="81"/>
      <c r="E16" s="145">
        <v>217</v>
      </c>
      <c r="F16" s="126">
        <v>147</v>
      </c>
      <c r="G16" s="110">
        <v>-0.324</v>
      </c>
      <c r="H16" s="81"/>
      <c r="I16" s="3"/>
      <c r="M16" s="265"/>
    </row>
    <row r="17" spans="2:13" ht="14.25" customHeight="1">
      <c r="B17" s="138" t="s">
        <v>100</v>
      </c>
      <c r="C17" s="81"/>
      <c r="D17" s="81"/>
      <c r="E17" s="145">
        <v>671</v>
      </c>
      <c r="F17" s="146">
        <v>580</v>
      </c>
      <c r="G17" s="110">
        <v>-0.135</v>
      </c>
      <c r="H17" s="81"/>
      <c r="I17" s="3"/>
      <c r="M17" s="265"/>
    </row>
    <row r="18" spans="2:13" ht="14.25" customHeight="1">
      <c r="B18" s="138" t="s">
        <v>101</v>
      </c>
      <c r="C18" s="81"/>
      <c r="D18" s="81"/>
      <c r="E18" s="145">
        <v>515</v>
      </c>
      <c r="F18" s="146">
        <v>430</v>
      </c>
      <c r="G18" s="110">
        <v>-0.166</v>
      </c>
      <c r="H18" s="81"/>
      <c r="I18" s="3"/>
      <c r="M18" s="265"/>
    </row>
    <row r="19" spans="2:13" ht="14.25" customHeight="1">
      <c r="B19" s="138" t="s">
        <v>102</v>
      </c>
      <c r="C19" s="81"/>
      <c r="D19" s="81"/>
      <c r="E19" s="145">
        <v>297</v>
      </c>
      <c r="F19" s="146">
        <v>261</v>
      </c>
      <c r="G19" s="110">
        <v>-0.12</v>
      </c>
      <c r="H19" s="81"/>
      <c r="I19" s="3"/>
      <c r="M19" s="265"/>
    </row>
    <row r="20" spans="2:13" ht="14.25" customHeight="1">
      <c r="B20" s="138" t="s">
        <v>163</v>
      </c>
      <c r="C20" s="81"/>
      <c r="D20" s="81"/>
      <c r="E20" s="145">
        <v>988</v>
      </c>
      <c r="F20" s="146">
        <v>479</v>
      </c>
      <c r="G20" s="110">
        <v>-0.516</v>
      </c>
      <c r="H20" s="81"/>
      <c r="I20" s="3"/>
      <c r="M20" s="265"/>
    </row>
    <row r="21" spans="2:9" ht="5.25" customHeight="1">
      <c r="B21" s="139"/>
      <c r="C21" s="78"/>
      <c r="D21" s="78"/>
      <c r="E21" s="100" t="s">
        <v>0</v>
      </c>
      <c r="F21" s="127" t="s">
        <v>0</v>
      </c>
      <c r="G21" s="132" t="s">
        <v>0</v>
      </c>
      <c r="H21" s="78"/>
      <c r="I21" s="3"/>
    </row>
    <row r="22" spans="2:13" ht="14.25" customHeight="1">
      <c r="B22" s="97" t="s">
        <v>105</v>
      </c>
      <c r="C22" s="81"/>
      <c r="D22" s="81"/>
      <c r="E22" s="103">
        <v>7120</v>
      </c>
      <c r="F22" s="147">
        <v>6765</v>
      </c>
      <c r="G22" s="149">
        <v>-0.05</v>
      </c>
      <c r="H22" s="81"/>
      <c r="I22" s="3"/>
      <c r="M22" s="265"/>
    </row>
    <row r="23" spans="2:8" ht="5.25" customHeight="1">
      <c r="B23" s="78"/>
      <c r="C23" s="78"/>
      <c r="D23" s="78"/>
      <c r="E23" s="78"/>
      <c r="F23" s="78"/>
      <c r="G23" s="78"/>
      <c r="H23" s="78"/>
    </row>
    <row r="24" spans="2:8" ht="13.5">
      <c r="B24" s="92" t="s">
        <v>150</v>
      </c>
      <c r="C24" s="78"/>
      <c r="D24" s="78"/>
      <c r="E24" s="78"/>
      <c r="F24" s="78"/>
      <c r="G24" s="78"/>
      <c r="H24" s="78"/>
    </row>
    <row r="25" spans="2:8" ht="13.5">
      <c r="B25" s="92" t="s">
        <v>151</v>
      </c>
      <c r="C25" s="78"/>
      <c r="D25" s="78"/>
      <c r="E25" s="78"/>
      <c r="F25" s="78"/>
      <c r="G25" s="78"/>
      <c r="H25" s="78"/>
    </row>
    <row r="26" ht="13.5">
      <c r="B26" s="76"/>
    </row>
    <row r="27" ht="14.25">
      <c r="B27" s="5"/>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J85"/>
  <sheetViews>
    <sheetView showGridLines="0" view="pageBreakPreview" zoomScaleNormal="85" zoomScaleSheetLayoutView="100" workbookViewId="0" topLeftCell="A1">
      <selection activeCell="E10" sqref="E10"/>
    </sheetView>
  </sheetViews>
  <sheetFormatPr defaultColWidth="46.421875" defaultRowHeight="12.75" outlineLevelRow="1"/>
  <cols>
    <col min="1" max="1" width="9.140625" style="9" customWidth="1"/>
    <col min="2" max="2" width="57.28125" style="9" customWidth="1"/>
    <col min="3" max="4" width="11.7109375" style="9" customWidth="1"/>
    <col min="5" max="5" width="15.57421875" style="9" customWidth="1"/>
    <col min="6" max="7" width="10.28125" style="9" customWidth="1"/>
    <col min="8" max="8" width="11.7109375" style="10" customWidth="1"/>
    <col min="9" max="92" width="10.7109375" style="9" customWidth="1"/>
    <col min="93" max="16384" width="46.421875" style="9" customWidth="1"/>
  </cols>
  <sheetData>
    <row r="2" spans="2:5" ht="12.75" customHeight="1">
      <c r="B2" s="348" t="s">
        <v>17</v>
      </c>
      <c r="C2" s="352">
        <v>42004</v>
      </c>
      <c r="D2" s="350">
        <v>42094</v>
      </c>
      <c r="E2" s="335" t="s">
        <v>106</v>
      </c>
    </row>
    <row r="3" spans="2:5" ht="12.75">
      <c r="B3" s="349"/>
      <c r="C3" s="353"/>
      <c r="D3" s="351"/>
      <c r="E3" s="343"/>
    </row>
    <row r="4" spans="2:10" ht="14.25" customHeight="1">
      <c r="B4" s="222" t="s">
        <v>18</v>
      </c>
      <c r="C4" s="228">
        <v>63370</v>
      </c>
      <c r="D4" s="229">
        <v>61250</v>
      </c>
      <c r="E4" s="230">
        <v>-0.033</v>
      </c>
      <c r="F4" s="11"/>
      <c r="G4" s="11"/>
      <c r="H4" s="266"/>
      <c r="I4" s="266"/>
      <c r="J4" s="267"/>
    </row>
    <row r="5" spans="2:10" ht="14.25" customHeight="1">
      <c r="B5" s="223" t="s">
        <v>120</v>
      </c>
      <c r="C5" s="150">
        <v>26276</v>
      </c>
      <c r="D5" s="151">
        <v>25660</v>
      </c>
      <c r="E5" s="231">
        <v>-0.023</v>
      </c>
      <c r="F5" s="11"/>
      <c r="G5" s="11"/>
      <c r="H5" s="266"/>
      <c r="I5" s="266"/>
      <c r="J5" s="267"/>
    </row>
    <row r="6" spans="2:10" ht="14.25" customHeight="1">
      <c r="B6" s="223" t="s">
        <v>121</v>
      </c>
      <c r="C6" s="150">
        <v>36200</v>
      </c>
      <c r="D6" s="151">
        <v>34731</v>
      </c>
      <c r="E6" s="231">
        <v>-0.041</v>
      </c>
      <c r="F6" s="11"/>
      <c r="G6" s="11"/>
      <c r="H6" s="266"/>
      <c r="I6" s="266"/>
      <c r="J6" s="267"/>
    </row>
    <row r="7" spans="2:10" ht="14.25" customHeight="1">
      <c r="B7" s="223" t="s">
        <v>122</v>
      </c>
      <c r="C7" s="150">
        <v>581</v>
      </c>
      <c r="D7" s="151">
        <v>525</v>
      </c>
      <c r="E7" s="231">
        <v>-0.096</v>
      </c>
      <c r="F7" s="11"/>
      <c r="G7" s="11"/>
      <c r="H7" s="266"/>
      <c r="I7" s="266"/>
      <c r="J7" s="267"/>
    </row>
    <row r="8" spans="2:10" ht="14.25" customHeight="1">
      <c r="B8" s="223" t="s">
        <v>123</v>
      </c>
      <c r="C8" s="150">
        <v>313</v>
      </c>
      <c r="D8" s="151">
        <v>334</v>
      </c>
      <c r="E8" s="231">
        <v>0.065</v>
      </c>
      <c r="F8" s="11"/>
      <c r="G8" s="11"/>
      <c r="H8" s="266"/>
      <c r="I8" s="266"/>
      <c r="J8" s="267"/>
    </row>
    <row r="9" spans="2:10" ht="14.25" customHeight="1">
      <c r="B9" s="224" t="s">
        <v>19</v>
      </c>
      <c r="C9" s="152">
        <v>10920</v>
      </c>
      <c r="D9" s="153">
        <v>12910</v>
      </c>
      <c r="E9" s="232">
        <v>0.182</v>
      </c>
      <c r="F9" s="11"/>
      <c r="G9" s="11"/>
      <c r="H9" s="266"/>
      <c r="I9" s="266"/>
      <c r="J9" s="267"/>
    </row>
    <row r="10" spans="2:10" ht="14.25" customHeight="1">
      <c r="B10" s="223" t="s">
        <v>124</v>
      </c>
      <c r="C10" s="150">
        <v>470</v>
      </c>
      <c r="D10" s="151">
        <v>510</v>
      </c>
      <c r="E10" s="231">
        <v>0.086</v>
      </c>
      <c r="F10" s="11"/>
      <c r="G10" s="11"/>
      <c r="H10" s="266"/>
      <c r="I10" s="266"/>
      <c r="J10" s="267"/>
    </row>
    <row r="11" spans="2:10" ht="14.25" customHeight="1">
      <c r="B11" s="223" t="s">
        <v>125</v>
      </c>
      <c r="C11" s="150">
        <v>7170</v>
      </c>
      <c r="D11" s="151">
        <v>6802</v>
      </c>
      <c r="E11" s="231">
        <v>-0.051</v>
      </c>
      <c r="F11" s="11"/>
      <c r="G11" s="11"/>
      <c r="H11" s="266"/>
      <c r="I11" s="266"/>
      <c r="J11" s="267"/>
    </row>
    <row r="12" spans="2:10" ht="14.25" customHeight="1">
      <c r="B12" s="223" t="s">
        <v>126</v>
      </c>
      <c r="C12" s="150">
        <v>0</v>
      </c>
      <c r="D12" s="151">
        <v>6</v>
      </c>
      <c r="E12" s="231" t="s">
        <v>153</v>
      </c>
      <c r="F12" s="11"/>
      <c r="G12" s="11"/>
      <c r="H12" s="266"/>
      <c r="I12" s="266"/>
      <c r="J12" s="267"/>
    </row>
    <row r="13" spans="2:10" ht="14.25" customHeight="1">
      <c r="B13" s="223" t="s">
        <v>127</v>
      </c>
      <c r="C13" s="150">
        <v>23</v>
      </c>
      <c r="D13" s="151">
        <v>3</v>
      </c>
      <c r="E13" s="231">
        <v>-0.887</v>
      </c>
      <c r="F13" s="11"/>
      <c r="G13" s="11"/>
      <c r="H13" s="266"/>
      <c r="I13" s="266"/>
      <c r="J13" s="267"/>
    </row>
    <row r="14" spans="2:10" ht="14.25" customHeight="1">
      <c r="B14" s="223" t="s">
        <v>128</v>
      </c>
      <c r="C14" s="150">
        <v>3256</v>
      </c>
      <c r="D14" s="151">
        <v>5589</v>
      </c>
      <c r="E14" s="231">
        <v>0.716</v>
      </c>
      <c r="F14" s="11"/>
      <c r="G14" s="11"/>
      <c r="H14" s="266"/>
      <c r="I14" s="266"/>
      <c r="J14" s="267"/>
    </row>
    <row r="15" spans="2:8" ht="6" customHeight="1">
      <c r="B15" s="225"/>
      <c r="C15" s="100" t="s">
        <v>0</v>
      </c>
      <c r="D15" s="127" t="s">
        <v>0</v>
      </c>
      <c r="E15" s="132" t="s">
        <v>0</v>
      </c>
      <c r="G15" s="11"/>
      <c r="H15" s="12"/>
    </row>
    <row r="16" spans="2:8" ht="14.25" customHeight="1">
      <c r="B16" s="224" t="s">
        <v>20</v>
      </c>
      <c r="C16" s="152">
        <v>74290</v>
      </c>
      <c r="D16" s="153">
        <v>74160</v>
      </c>
      <c r="E16" s="232">
        <v>-0.002</v>
      </c>
      <c r="F16" s="11"/>
      <c r="G16" s="11"/>
      <c r="H16" s="12"/>
    </row>
    <row r="17" spans="2:8" ht="14.25" customHeight="1">
      <c r="B17" s="226"/>
      <c r="C17" s="150"/>
      <c r="D17" s="151"/>
      <c r="E17" s="231"/>
      <c r="G17" s="11"/>
      <c r="H17" s="12"/>
    </row>
    <row r="18" spans="2:10" ht="14.25" customHeight="1">
      <c r="B18" s="224" t="s">
        <v>21</v>
      </c>
      <c r="C18" s="154">
        <v>54153</v>
      </c>
      <c r="D18" s="155">
        <v>55303</v>
      </c>
      <c r="E18" s="232">
        <v>0.021</v>
      </c>
      <c r="F18" s="11"/>
      <c r="G18" s="11"/>
      <c r="H18" s="266"/>
      <c r="I18" s="266"/>
      <c r="J18" s="267"/>
    </row>
    <row r="19" spans="2:10" ht="14.25" customHeight="1">
      <c r="B19" s="223" t="s">
        <v>115</v>
      </c>
      <c r="C19" s="150">
        <v>27461</v>
      </c>
      <c r="D19" s="151">
        <v>27461</v>
      </c>
      <c r="E19" s="231">
        <v>0</v>
      </c>
      <c r="F19" s="11"/>
      <c r="G19" s="11"/>
      <c r="H19" s="266"/>
      <c r="I19" s="266"/>
      <c r="J19" s="267"/>
    </row>
    <row r="20" spans="2:10" ht="14.25" customHeight="1">
      <c r="B20" s="223" t="s">
        <v>116</v>
      </c>
      <c r="C20" s="150">
        <v>-1596</v>
      </c>
      <c r="D20" s="151">
        <v>-1596</v>
      </c>
      <c r="E20" s="231">
        <v>0</v>
      </c>
      <c r="F20" s="11"/>
      <c r="G20" s="11"/>
      <c r="H20" s="266"/>
      <c r="I20" s="266"/>
      <c r="J20" s="267"/>
    </row>
    <row r="21" spans="2:10" ht="14.25" customHeight="1">
      <c r="B21" s="223" t="s">
        <v>117</v>
      </c>
      <c r="C21" s="150">
        <v>19349</v>
      </c>
      <c r="D21" s="151">
        <v>19349</v>
      </c>
      <c r="E21" s="231">
        <v>0</v>
      </c>
      <c r="F21" s="11"/>
      <c r="G21" s="11"/>
      <c r="H21" s="266"/>
      <c r="I21" s="266"/>
      <c r="J21" s="267"/>
    </row>
    <row r="22" spans="2:10" ht="14.25" customHeight="1">
      <c r="B22" s="223" t="s">
        <v>118</v>
      </c>
      <c r="C22" s="150">
        <v>8939</v>
      </c>
      <c r="D22" s="151">
        <v>10089</v>
      </c>
      <c r="E22" s="231">
        <v>0.129</v>
      </c>
      <c r="F22" s="11"/>
      <c r="G22" s="11"/>
      <c r="H22" s="266"/>
      <c r="I22" s="266"/>
      <c r="J22" s="267"/>
    </row>
    <row r="23" spans="2:10" ht="14.25" customHeight="1">
      <c r="B23" s="224" t="s">
        <v>22</v>
      </c>
      <c r="C23" s="154">
        <v>5557</v>
      </c>
      <c r="D23" s="155">
        <v>5340</v>
      </c>
      <c r="E23" s="232">
        <v>-0.039</v>
      </c>
      <c r="F23" s="11"/>
      <c r="G23" s="11"/>
      <c r="H23" s="266"/>
      <c r="I23" s="266"/>
      <c r="J23" s="267"/>
    </row>
    <row r="24" spans="2:10" ht="14.25" customHeight="1">
      <c r="B24" s="223" t="s">
        <v>129</v>
      </c>
      <c r="C24" s="156">
        <v>3000</v>
      </c>
      <c r="D24" s="157">
        <v>3000</v>
      </c>
      <c r="E24" s="231">
        <v>0</v>
      </c>
      <c r="F24" s="11"/>
      <c r="G24" s="11"/>
      <c r="H24" s="266"/>
      <c r="I24" s="266"/>
      <c r="J24" s="267"/>
    </row>
    <row r="25" spans="2:10" ht="14.25" customHeight="1">
      <c r="B25" s="223" t="s">
        <v>130</v>
      </c>
      <c r="C25" s="156">
        <v>2152</v>
      </c>
      <c r="D25" s="157">
        <v>1999</v>
      </c>
      <c r="E25" s="231">
        <v>-0.071</v>
      </c>
      <c r="F25" s="11"/>
      <c r="G25" s="11"/>
      <c r="H25" s="266"/>
      <c r="I25" s="266"/>
      <c r="J25" s="267"/>
    </row>
    <row r="26" spans="2:10" ht="14.25" customHeight="1">
      <c r="B26" s="223" t="s">
        <v>131</v>
      </c>
      <c r="C26" s="156">
        <v>251</v>
      </c>
      <c r="D26" s="157">
        <v>251</v>
      </c>
      <c r="E26" s="231">
        <v>0.002</v>
      </c>
      <c r="F26" s="11"/>
      <c r="G26" s="11"/>
      <c r="H26" s="266"/>
      <c r="I26" s="266"/>
      <c r="J26" s="267"/>
    </row>
    <row r="27" spans="2:10" ht="14.25" customHeight="1">
      <c r="B27" s="223" t="s">
        <v>132</v>
      </c>
      <c r="C27" s="156">
        <v>155</v>
      </c>
      <c r="D27" s="157">
        <v>90</v>
      </c>
      <c r="E27" s="231">
        <v>-0.417</v>
      </c>
      <c r="F27" s="11"/>
      <c r="G27" s="11"/>
      <c r="H27" s="266"/>
      <c r="I27" s="266"/>
      <c r="J27" s="267"/>
    </row>
    <row r="28" spans="2:10" ht="14.25" customHeight="1">
      <c r="B28" s="224" t="s">
        <v>23</v>
      </c>
      <c r="C28" s="154">
        <v>14580</v>
      </c>
      <c r="D28" s="155">
        <v>13517</v>
      </c>
      <c r="E28" s="232">
        <v>-0.073</v>
      </c>
      <c r="F28" s="11"/>
      <c r="G28" s="11"/>
      <c r="H28" s="266"/>
      <c r="I28" s="266"/>
      <c r="J28" s="267"/>
    </row>
    <row r="29" spans="2:10" ht="14.25" customHeight="1">
      <c r="B29" s="223" t="s">
        <v>133</v>
      </c>
      <c r="C29" s="156">
        <v>4004</v>
      </c>
      <c r="D29" s="157">
        <v>4002</v>
      </c>
      <c r="E29" s="231">
        <v>0</v>
      </c>
      <c r="F29" s="11"/>
      <c r="G29" s="11"/>
      <c r="H29" s="266"/>
      <c r="I29" s="266"/>
      <c r="J29" s="267"/>
    </row>
    <row r="30" spans="2:10" ht="14.25" customHeight="1">
      <c r="B30" s="223" t="s">
        <v>134</v>
      </c>
      <c r="C30" s="156">
        <v>10135</v>
      </c>
      <c r="D30" s="157">
        <v>8756</v>
      </c>
      <c r="E30" s="231">
        <v>-0.136</v>
      </c>
      <c r="F30" s="11"/>
      <c r="G30" s="11"/>
      <c r="H30" s="266"/>
      <c r="I30" s="266"/>
      <c r="J30" s="267"/>
    </row>
    <row r="31" spans="2:10" ht="14.25" customHeight="1">
      <c r="B31" s="223" t="s">
        <v>119</v>
      </c>
      <c r="C31" s="156">
        <v>299</v>
      </c>
      <c r="D31" s="157">
        <v>439</v>
      </c>
      <c r="E31" s="231">
        <v>0.471</v>
      </c>
      <c r="F31" s="11"/>
      <c r="G31" s="11"/>
      <c r="H31" s="266"/>
      <c r="I31" s="266"/>
      <c r="J31" s="267"/>
    </row>
    <row r="32" spans="2:10" ht="14.25" customHeight="1">
      <c r="B32" s="223" t="s">
        <v>135</v>
      </c>
      <c r="C32" s="156">
        <v>143</v>
      </c>
      <c r="D32" s="157">
        <v>320</v>
      </c>
      <c r="E32" s="231">
        <v>1.241</v>
      </c>
      <c r="F32" s="11"/>
      <c r="G32" s="11"/>
      <c r="H32" s="266"/>
      <c r="I32" s="266"/>
      <c r="J32" s="267"/>
    </row>
    <row r="33" spans="2:8" ht="14.25" customHeight="1" hidden="1" outlineLevel="1">
      <c r="B33" s="224" t="s">
        <v>24</v>
      </c>
      <c r="C33" s="154">
        <v>0</v>
      </c>
      <c r="D33" s="155">
        <f>'[1]Group BS'!R37</f>
        <v>0</v>
      </c>
      <c r="E33" s="232"/>
      <c r="F33" s="11"/>
      <c r="G33" s="11"/>
      <c r="H33" s="12"/>
    </row>
    <row r="34" spans="2:8" ht="7.5" customHeight="1" collapsed="1">
      <c r="B34" s="225"/>
      <c r="C34" s="100" t="s">
        <v>0</v>
      </c>
      <c r="D34" s="127" t="s">
        <v>0</v>
      </c>
      <c r="E34" s="132" t="s">
        <v>0</v>
      </c>
      <c r="G34" s="11"/>
      <c r="H34" s="12"/>
    </row>
    <row r="35" spans="2:10" ht="14.25" customHeight="1">
      <c r="B35" s="227" t="s">
        <v>25</v>
      </c>
      <c r="C35" s="158">
        <v>74290</v>
      </c>
      <c r="D35" s="159">
        <v>74160</v>
      </c>
      <c r="E35" s="233">
        <v>-0.002</v>
      </c>
      <c r="F35" s="11"/>
      <c r="G35" s="11"/>
      <c r="H35" s="266"/>
      <c r="I35" s="266"/>
      <c r="J35" s="267"/>
    </row>
    <row r="36" spans="2:7" ht="12.75">
      <c r="B36" s="17"/>
      <c r="C36" s="18"/>
      <c r="D36" s="18"/>
      <c r="E36" s="19"/>
      <c r="G36" s="20"/>
    </row>
    <row r="37" spans="2:5" s="21" customFormat="1" ht="12.75">
      <c r="B37" s="22"/>
      <c r="C37" s="354"/>
      <c r="D37" s="354"/>
      <c r="E37" s="354"/>
    </row>
    <row r="38" spans="2:5" ht="14.25">
      <c r="B38" s="23"/>
      <c r="C38" s="354"/>
      <c r="D38" s="354"/>
      <c r="E38" s="354"/>
    </row>
    <row r="39" spans="2:5" ht="14.25">
      <c r="B39" s="24"/>
      <c r="C39" s="16"/>
      <c r="D39" s="16"/>
      <c r="E39" s="16"/>
    </row>
    <row r="40" spans="2:5" ht="14.25">
      <c r="B40" s="23"/>
      <c r="C40" s="16"/>
      <c r="D40" s="16"/>
      <c r="E40" s="16"/>
    </row>
    <row r="41" spans="2:5" ht="14.25">
      <c r="B41" s="346"/>
      <c r="C41" s="347"/>
      <c r="D41" s="347"/>
      <c r="E41" s="16"/>
    </row>
    <row r="42" spans="2:5" ht="14.25">
      <c r="B42" s="25"/>
      <c r="C42" s="16"/>
      <c r="D42" s="16"/>
      <c r="E42" s="16"/>
    </row>
    <row r="43" spans="2:5" ht="14.25">
      <c r="B43" s="26"/>
      <c r="C43" s="27"/>
      <c r="D43" s="27"/>
      <c r="E43" s="27"/>
    </row>
    <row r="44" spans="2:5" ht="14.25">
      <c r="B44" s="25"/>
      <c r="C44" s="14"/>
      <c r="D44" s="14"/>
      <c r="E44" s="14"/>
    </row>
    <row r="45" spans="2:5" ht="14.25">
      <c r="B45" s="26"/>
      <c r="C45" s="28"/>
      <c r="D45" s="28"/>
      <c r="E45" s="28"/>
    </row>
    <row r="46" spans="2:5" ht="14.25">
      <c r="B46" s="344"/>
      <c r="C46" s="345"/>
      <c r="D46" s="345"/>
      <c r="E46" s="28"/>
    </row>
    <row r="47" spans="2:5" ht="12.75">
      <c r="B47" s="29"/>
      <c r="C47" s="28"/>
      <c r="D47" s="28"/>
      <c r="E47" s="28"/>
    </row>
    <row r="48" spans="3:5" ht="12.75">
      <c r="C48" s="28"/>
      <c r="D48" s="28"/>
      <c r="E48" s="28"/>
    </row>
    <row r="49" spans="3:5" ht="12.75">
      <c r="C49" s="30"/>
      <c r="D49" s="30"/>
      <c r="E49" s="30"/>
    </row>
    <row r="50" spans="3:5" ht="12.75">
      <c r="C50" s="30"/>
      <c r="D50" s="30"/>
      <c r="E50" s="30"/>
    </row>
    <row r="51" spans="3:5" ht="12.75">
      <c r="C51" s="30"/>
      <c r="D51" s="30"/>
      <c r="E51" s="30"/>
    </row>
    <row r="52" spans="3:5" ht="12.75">
      <c r="C52" s="30"/>
      <c r="D52" s="30"/>
      <c r="E52" s="30"/>
    </row>
    <row r="53" spans="3:5" ht="12.75">
      <c r="C53" s="30"/>
      <c r="D53" s="30"/>
      <c r="E53" s="30"/>
    </row>
    <row r="54" spans="3:5" ht="12.75">
      <c r="C54" s="30"/>
      <c r="D54" s="30"/>
      <c r="E54" s="30"/>
    </row>
    <row r="55" spans="3:5" ht="12.75">
      <c r="C55" s="14"/>
      <c r="D55" s="14"/>
      <c r="E55" s="14"/>
    </row>
    <row r="56" spans="3:5" ht="12.75">
      <c r="C56" s="31"/>
      <c r="D56" s="31"/>
      <c r="E56" s="31"/>
    </row>
    <row r="57" spans="3:5" ht="12.75">
      <c r="C57" s="14"/>
      <c r="D57" s="14"/>
      <c r="E57" s="14"/>
    </row>
    <row r="58" spans="3:5" ht="12.75">
      <c r="C58" s="14"/>
      <c r="D58" s="14"/>
      <c r="E58" s="14"/>
    </row>
    <row r="59" spans="3:5" ht="12.75">
      <c r="C59" s="14"/>
      <c r="D59" s="14"/>
      <c r="E59" s="14"/>
    </row>
    <row r="60" spans="3:5" ht="12.75">
      <c r="C60" s="13"/>
      <c r="D60" s="13"/>
      <c r="E60" s="13"/>
    </row>
    <row r="61" spans="3:5" ht="12.75">
      <c r="C61" s="6"/>
      <c r="D61" s="6"/>
      <c r="E61" s="6"/>
    </row>
    <row r="62" spans="3:5" ht="12.75">
      <c r="C62" s="32"/>
      <c r="D62" s="32"/>
      <c r="E62" s="32"/>
    </row>
    <row r="63" spans="3:5" ht="12.75">
      <c r="C63" s="15"/>
      <c r="D63" s="15"/>
      <c r="E63" s="15"/>
    </row>
    <row r="64" spans="3:5" ht="12.75">
      <c r="C64" s="15"/>
      <c r="D64" s="15"/>
      <c r="E64" s="15"/>
    </row>
    <row r="65" spans="3:5" ht="12.75">
      <c r="C65" s="15"/>
      <c r="D65" s="15"/>
      <c r="E65" s="15"/>
    </row>
    <row r="66" spans="3:5" ht="12.75">
      <c r="C66" s="15"/>
      <c r="D66" s="15"/>
      <c r="E66" s="15"/>
    </row>
    <row r="67" spans="3:5" ht="12.75">
      <c r="C67" s="15"/>
      <c r="D67" s="15"/>
      <c r="E67" s="33"/>
    </row>
    <row r="68" spans="3:5" ht="12.75">
      <c r="C68" s="15"/>
      <c r="D68" s="15"/>
      <c r="E68" s="33"/>
    </row>
    <row r="69" spans="3:5" ht="12.75">
      <c r="C69" s="15"/>
      <c r="D69" s="15"/>
      <c r="E69" s="33"/>
    </row>
    <row r="70" spans="3:5" ht="12.75">
      <c r="C70" s="15"/>
      <c r="D70" s="15"/>
      <c r="E70" s="33"/>
    </row>
    <row r="71" spans="3:4" ht="12.75">
      <c r="C71" s="16"/>
      <c r="D71" s="16"/>
    </row>
    <row r="72" spans="3:4" ht="12.75">
      <c r="C72" s="16"/>
      <c r="D72" s="16"/>
    </row>
    <row r="73" spans="3:4" ht="12.75">
      <c r="C73" s="34"/>
      <c r="D73" s="34"/>
    </row>
    <row r="75" spans="3:4" ht="12.75">
      <c r="C75" s="35"/>
      <c r="D75" s="35"/>
    </row>
    <row r="76" spans="3:4" ht="12.75">
      <c r="C76" s="36"/>
      <c r="D76" s="36"/>
    </row>
    <row r="77" spans="3:4" ht="12.75">
      <c r="C77" s="36"/>
      <c r="D77" s="36"/>
    </row>
    <row r="78" spans="3:4" ht="12.75">
      <c r="C78" s="36"/>
      <c r="D78" s="36"/>
    </row>
    <row r="80" spans="3:4" ht="12.75">
      <c r="C80" s="34"/>
      <c r="D80" s="34"/>
    </row>
    <row r="81" spans="3:4" ht="12.75">
      <c r="C81" s="16"/>
      <c r="D81" s="16"/>
    </row>
    <row r="82" spans="3:4" ht="12.75">
      <c r="C82" s="16"/>
      <c r="D82" s="16"/>
    </row>
    <row r="83" spans="3:4" ht="12.75">
      <c r="C83" s="16"/>
      <c r="D83" s="16"/>
    </row>
    <row r="85" spans="3:4" ht="12.75">
      <c r="C85" s="19"/>
      <c r="D85" s="19"/>
    </row>
  </sheetData>
  <sheetProtection/>
  <mergeCells count="9">
    <mergeCell ref="E2:E3"/>
    <mergeCell ref="B46:D46"/>
    <mergeCell ref="B41:D41"/>
    <mergeCell ref="B2:B3"/>
    <mergeCell ref="D2:D3"/>
    <mergeCell ref="C2:C3"/>
    <mergeCell ref="C37:C38"/>
    <mergeCell ref="D37:D38"/>
    <mergeCell ref="E37:E38"/>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M44"/>
  <sheetViews>
    <sheetView showGridLines="0" view="pageBreakPreview" zoomScaleSheetLayoutView="100" zoomScalePageLayoutView="0" workbookViewId="0" topLeftCell="A1">
      <selection activeCell="B20" sqref="B20"/>
    </sheetView>
  </sheetViews>
  <sheetFormatPr defaultColWidth="46.421875" defaultRowHeight="12.75"/>
  <cols>
    <col min="1" max="1" width="9.140625" style="9" customWidth="1"/>
    <col min="2" max="2" width="68.421875" style="9" bestFit="1" customWidth="1"/>
    <col min="3" max="6" width="9.140625" style="9" customWidth="1"/>
    <col min="7" max="7" width="11.7109375" style="9" customWidth="1"/>
    <col min="8" max="8" width="9.140625" style="9" customWidth="1"/>
    <col min="9" max="87" width="10.7109375" style="9" customWidth="1"/>
    <col min="88" max="16384" width="46.421875" style="9" customWidth="1"/>
  </cols>
  <sheetData>
    <row r="2" spans="2:9" ht="12.75" customHeight="1">
      <c r="B2" s="355" t="s">
        <v>40</v>
      </c>
      <c r="C2" s="2"/>
      <c r="D2" s="2"/>
      <c r="E2" s="357" t="str">
        <f>'Group P&amp;L, CapEx'!E7</f>
        <v>1Q 2014</v>
      </c>
      <c r="F2" s="359" t="str">
        <f>'Group P&amp;L, CapEx'!F7</f>
        <v>1Q 2015</v>
      </c>
      <c r="G2" s="361" t="str">
        <f>'Group P&amp;L, CapEx'!G7</f>
        <v>% change 1Q15/1Q14</v>
      </c>
      <c r="H2" s="2"/>
      <c r="I2" s="37"/>
    </row>
    <row r="3" spans="2:9" ht="12.75">
      <c r="B3" s="356"/>
      <c r="C3" s="2"/>
      <c r="D3" s="2"/>
      <c r="E3" s="358"/>
      <c r="F3" s="360"/>
      <c r="G3" s="362"/>
      <c r="H3" s="2"/>
      <c r="I3" s="37"/>
    </row>
    <row r="4" spans="2:13" ht="14.25" customHeight="1">
      <c r="B4" s="260" t="s">
        <v>138</v>
      </c>
      <c r="C4" s="234"/>
      <c r="D4" s="234"/>
      <c r="E4" s="156">
        <v>558</v>
      </c>
      <c r="F4" s="235">
        <v>1150</v>
      </c>
      <c r="G4" s="249">
        <v>1.061</v>
      </c>
      <c r="K4" s="268"/>
      <c r="L4" s="268"/>
      <c r="M4" s="267"/>
    </row>
    <row r="5" spans="2:13" ht="14.25" customHeight="1">
      <c r="B5" s="244" t="s">
        <v>139</v>
      </c>
      <c r="C5" s="234"/>
      <c r="D5" s="234"/>
      <c r="E5" s="156">
        <v>3194</v>
      </c>
      <c r="F5" s="235">
        <v>3366</v>
      </c>
      <c r="G5" s="249">
        <v>0.054</v>
      </c>
      <c r="K5" s="268"/>
      <c r="L5" s="268"/>
      <c r="M5" s="267"/>
    </row>
    <row r="6" spans="2:13" ht="14.25" customHeight="1">
      <c r="B6" s="244" t="s">
        <v>140</v>
      </c>
      <c r="C6" s="234"/>
      <c r="D6" s="234"/>
      <c r="E6" s="156">
        <v>-1002</v>
      </c>
      <c r="F6" s="235">
        <v>-1089</v>
      </c>
      <c r="G6" s="249">
        <v>0.087</v>
      </c>
      <c r="K6" s="268"/>
      <c r="L6" s="268"/>
      <c r="M6" s="267"/>
    </row>
    <row r="7" spans="2:13" ht="14.25" customHeight="1">
      <c r="B7" s="245" t="s">
        <v>141</v>
      </c>
      <c r="C7" s="234"/>
      <c r="D7" s="234"/>
      <c r="E7" s="250">
        <v>2750</v>
      </c>
      <c r="F7" s="243">
        <v>3426</v>
      </c>
      <c r="G7" s="251">
        <v>0.246</v>
      </c>
      <c r="K7" s="268"/>
      <c r="L7" s="268"/>
      <c r="M7" s="267"/>
    </row>
    <row r="8" spans="2:13" ht="4.5" customHeight="1">
      <c r="B8" s="245"/>
      <c r="C8" s="234"/>
      <c r="D8" s="234"/>
      <c r="E8" s="250"/>
      <c r="F8" s="243"/>
      <c r="G8" s="251"/>
      <c r="M8" s="267"/>
    </row>
    <row r="9" spans="2:13" ht="14.25" customHeight="1">
      <c r="B9" s="244" t="s">
        <v>142</v>
      </c>
      <c r="C9" s="234"/>
      <c r="D9" s="234"/>
      <c r="E9" s="252">
        <v>-15</v>
      </c>
      <c r="F9" s="236">
        <v>-31</v>
      </c>
      <c r="G9" s="249">
        <v>1.067</v>
      </c>
      <c r="K9" s="268"/>
      <c r="L9" s="268"/>
      <c r="M9" s="267"/>
    </row>
    <row r="10" spans="2:13" ht="14.25" customHeight="1">
      <c r="B10" s="244" t="s">
        <v>160</v>
      </c>
      <c r="C10" s="234"/>
      <c r="D10" s="234"/>
      <c r="E10" s="252">
        <v>-466</v>
      </c>
      <c r="F10" s="236">
        <v>-345</v>
      </c>
      <c r="G10" s="249">
        <v>-0.26</v>
      </c>
      <c r="K10" s="268"/>
      <c r="L10" s="268"/>
      <c r="M10" s="267"/>
    </row>
    <row r="11" spans="2:13" ht="14.25" customHeight="1">
      <c r="B11" s="245" t="s">
        <v>26</v>
      </c>
      <c r="C11" s="234"/>
      <c r="D11" s="234"/>
      <c r="E11" s="152">
        <v>2269</v>
      </c>
      <c r="F11" s="237">
        <v>3051</v>
      </c>
      <c r="G11" s="251">
        <v>0.345</v>
      </c>
      <c r="K11" s="268"/>
      <c r="L11" s="268"/>
      <c r="M11" s="267"/>
    </row>
    <row r="12" spans="2:13" ht="4.5" customHeight="1">
      <c r="B12" s="245"/>
      <c r="C12" s="234"/>
      <c r="D12" s="234"/>
      <c r="E12" s="253"/>
      <c r="F12" s="238"/>
      <c r="G12" s="249"/>
      <c r="M12" s="267"/>
    </row>
    <row r="13" spans="2:13" ht="14.25" customHeight="1">
      <c r="B13" s="246" t="s">
        <v>143</v>
      </c>
      <c r="C13" s="234"/>
      <c r="D13" s="234"/>
      <c r="E13" s="269">
        <v>-353</v>
      </c>
      <c r="F13" s="238">
        <v>-555</v>
      </c>
      <c r="G13" s="249">
        <v>0.572</v>
      </c>
      <c r="K13" s="268"/>
      <c r="L13" s="268"/>
      <c r="M13" s="267"/>
    </row>
    <row r="14" spans="2:13" ht="14.25">
      <c r="B14" s="246" t="s">
        <v>147</v>
      </c>
      <c r="C14" s="234"/>
      <c r="D14" s="234"/>
      <c r="E14" s="269">
        <v>-3205</v>
      </c>
      <c r="F14" s="238">
        <v>-171</v>
      </c>
      <c r="G14" s="249">
        <v>-0.947</v>
      </c>
      <c r="K14" s="268"/>
      <c r="L14" s="268"/>
      <c r="M14" s="267"/>
    </row>
    <row r="15" spans="2:13" ht="12.75">
      <c r="B15" s="246" t="s">
        <v>144</v>
      </c>
      <c r="C15" s="234"/>
      <c r="D15" s="234"/>
      <c r="E15" s="269">
        <v>12</v>
      </c>
      <c r="F15" s="238">
        <v>4</v>
      </c>
      <c r="G15" s="249">
        <v>0</v>
      </c>
      <c r="K15" s="268"/>
      <c r="L15" s="268"/>
      <c r="M15" s="267"/>
    </row>
    <row r="16" spans="2:13" ht="14.25" customHeight="1">
      <c r="B16" s="247" t="s">
        <v>27</v>
      </c>
      <c r="C16" s="234"/>
      <c r="D16" s="234"/>
      <c r="E16" s="152">
        <v>-3547</v>
      </c>
      <c r="F16" s="237">
        <v>-723</v>
      </c>
      <c r="G16" s="251">
        <v>-0.796</v>
      </c>
      <c r="K16" s="268"/>
      <c r="L16" s="268"/>
      <c r="M16" s="267"/>
    </row>
    <row r="17" spans="2:13" ht="6.75" customHeight="1">
      <c r="B17" s="247"/>
      <c r="C17" s="234"/>
      <c r="D17" s="234"/>
      <c r="E17" s="143" t="s">
        <v>0</v>
      </c>
      <c r="F17" s="270" t="s">
        <v>0</v>
      </c>
      <c r="G17" s="102" t="s">
        <v>0</v>
      </c>
      <c r="M17" s="267"/>
    </row>
    <row r="18" spans="2:13" ht="14.25" customHeight="1">
      <c r="B18" s="247" t="s">
        <v>28</v>
      </c>
      <c r="C18" s="234"/>
      <c r="D18" s="234"/>
      <c r="E18" s="254">
        <v>-1278</v>
      </c>
      <c r="F18" s="237">
        <v>2328</v>
      </c>
      <c r="G18" s="251" t="s">
        <v>153</v>
      </c>
      <c r="K18" s="268"/>
      <c r="L18" s="268"/>
      <c r="M18" s="267"/>
    </row>
    <row r="19" spans="2:13" ht="4.5" customHeight="1">
      <c r="B19" s="247"/>
      <c r="C19" s="234"/>
      <c r="D19" s="234"/>
      <c r="E19" s="254"/>
      <c r="F19" s="237"/>
      <c r="G19" s="251"/>
      <c r="M19" s="267"/>
    </row>
    <row r="20" spans="2:13" ht="14.25" customHeight="1">
      <c r="B20" s="247" t="s">
        <v>145</v>
      </c>
      <c r="C20" s="234"/>
      <c r="D20" s="234"/>
      <c r="E20" s="254">
        <v>0</v>
      </c>
      <c r="F20" s="237">
        <v>-2</v>
      </c>
      <c r="G20" s="251" t="s">
        <v>153</v>
      </c>
      <c r="K20" s="268"/>
      <c r="L20" s="268"/>
      <c r="M20" s="267"/>
    </row>
    <row r="21" spans="2:13" ht="7.5" customHeight="1">
      <c r="B21" s="246"/>
      <c r="C21" s="234"/>
      <c r="D21" s="234"/>
      <c r="E21" s="271"/>
      <c r="F21" s="239"/>
      <c r="G21" s="255"/>
      <c r="M21" s="267"/>
    </row>
    <row r="22" spans="2:13" ht="14.25" customHeight="1">
      <c r="B22" s="247" t="s">
        <v>146</v>
      </c>
      <c r="C22" s="234"/>
      <c r="D22" s="234"/>
      <c r="E22" s="256">
        <v>-6</v>
      </c>
      <c r="F22" s="240">
        <v>6</v>
      </c>
      <c r="G22" s="257" t="s">
        <v>153</v>
      </c>
      <c r="K22" s="268"/>
      <c r="L22" s="268"/>
      <c r="M22" s="267"/>
    </row>
    <row r="23" spans="2:13" ht="8.25" customHeight="1">
      <c r="B23" s="247"/>
      <c r="C23" s="234"/>
      <c r="D23" s="234"/>
      <c r="E23" s="143" t="s">
        <v>0</v>
      </c>
      <c r="F23" s="270" t="s">
        <v>0</v>
      </c>
      <c r="G23" s="102" t="s">
        <v>0</v>
      </c>
      <c r="M23" s="267"/>
    </row>
    <row r="24" spans="2:13" ht="14.25" customHeight="1">
      <c r="B24" s="245" t="s">
        <v>29</v>
      </c>
      <c r="C24" s="234"/>
      <c r="D24" s="234"/>
      <c r="E24" s="254">
        <v>-1278</v>
      </c>
      <c r="F24" s="241">
        <v>2327</v>
      </c>
      <c r="G24" s="251" t="s">
        <v>153</v>
      </c>
      <c r="K24" s="268"/>
      <c r="L24" s="268"/>
      <c r="M24" s="267"/>
    </row>
    <row r="25" spans="2:13" ht="9" customHeight="1">
      <c r="B25" s="245"/>
      <c r="C25" s="234"/>
      <c r="D25" s="234"/>
      <c r="E25" s="269"/>
      <c r="F25" s="241"/>
      <c r="G25" s="257"/>
      <c r="M25" s="267"/>
    </row>
    <row r="26" spans="2:13" ht="14.25" customHeight="1">
      <c r="B26" s="245" t="s">
        <v>30</v>
      </c>
      <c r="C26" s="234"/>
      <c r="D26" s="234"/>
      <c r="E26" s="254">
        <v>3890</v>
      </c>
      <c r="F26" s="241">
        <v>3256</v>
      </c>
      <c r="G26" s="251">
        <v>-0.163</v>
      </c>
      <c r="K26" s="268"/>
      <c r="L26" s="268"/>
      <c r="M26" s="267"/>
    </row>
    <row r="27" spans="2:13" ht="14.25" customHeight="1">
      <c r="B27" s="248" t="s">
        <v>31</v>
      </c>
      <c r="C27" s="242"/>
      <c r="D27" s="242"/>
      <c r="E27" s="158">
        <v>2606</v>
      </c>
      <c r="F27" s="258">
        <v>5589</v>
      </c>
      <c r="G27" s="259">
        <v>1.145</v>
      </c>
      <c r="H27" s="21"/>
      <c r="K27" s="268"/>
      <c r="L27" s="268"/>
      <c r="M27" s="267"/>
    </row>
    <row r="28" spans="2:7" s="21" customFormat="1" ht="12.75">
      <c r="B28" s="22"/>
      <c r="E28" s="15"/>
      <c r="F28" s="15"/>
      <c r="G28" s="38"/>
    </row>
    <row r="29" spans="2:7" ht="12.75" customHeight="1">
      <c r="B29" s="76"/>
      <c r="G29" s="38"/>
    </row>
    <row r="30" spans="2:6" ht="13.5">
      <c r="B30" s="84" t="s">
        <v>148</v>
      </c>
      <c r="E30" s="16"/>
      <c r="F30" s="16"/>
    </row>
    <row r="31" spans="2:6" ht="14.25">
      <c r="B31" s="23"/>
      <c r="E31" s="16"/>
      <c r="F31" s="16"/>
    </row>
    <row r="32" ht="14.25">
      <c r="B32" s="39"/>
    </row>
    <row r="33" spans="2:6" ht="14.25">
      <c r="B33" s="25"/>
      <c r="E33" s="74"/>
      <c r="F33" s="74"/>
    </row>
    <row r="34" spans="2:6" ht="14.25">
      <c r="B34" s="26"/>
      <c r="E34" s="73"/>
      <c r="F34" s="73"/>
    </row>
    <row r="35" spans="2:6" ht="14.25">
      <c r="B35" s="25"/>
      <c r="E35" s="36"/>
      <c r="F35" s="36"/>
    </row>
    <row r="36" spans="2:6" ht="14.25">
      <c r="B36" s="26"/>
      <c r="E36" s="36"/>
      <c r="F36" s="36"/>
    </row>
    <row r="37" ht="14.25">
      <c r="B37" s="40"/>
    </row>
    <row r="38" spans="2:6" ht="12.75">
      <c r="B38" s="29"/>
      <c r="E38" s="19"/>
      <c r="F38" s="19"/>
    </row>
    <row r="39" spans="5:6" ht="12.75">
      <c r="E39" s="74"/>
      <c r="F39" s="74"/>
    </row>
    <row r="40" spans="5:6" ht="12.75">
      <c r="E40" s="16"/>
      <c r="F40" s="16"/>
    </row>
    <row r="41" spans="5:6" ht="12.75">
      <c r="E41" s="16"/>
      <c r="F41" s="16"/>
    </row>
    <row r="42" spans="5:6" ht="12.75">
      <c r="E42" s="16"/>
      <c r="F42" s="16"/>
    </row>
    <row r="44" spans="5:6" ht="12.75">
      <c r="E44" s="19"/>
      <c r="F44" s="19"/>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84"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P57"/>
  <sheetViews>
    <sheetView showGridLines="0" view="pageBreakPreview" zoomScaleSheetLayoutView="100" zoomScalePageLayoutView="0" workbookViewId="0" topLeftCell="A27">
      <selection activeCell="L27" sqref="L27"/>
    </sheetView>
  </sheetViews>
  <sheetFormatPr defaultColWidth="9.140625" defaultRowHeight="12.75"/>
  <cols>
    <col min="1" max="1" width="9.140625" style="29" customWidth="1"/>
    <col min="2" max="2" width="50.7109375" style="29" customWidth="1"/>
    <col min="3" max="4" width="9.140625" style="19" customWidth="1"/>
    <col min="5" max="6" width="10.28125" style="29" customWidth="1"/>
    <col min="7" max="7" width="11.7109375" style="29" customWidth="1"/>
    <col min="8" max="9" width="10.28125" style="29" customWidth="1"/>
    <col min="10" max="10" width="11.7109375" style="29" customWidth="1"/>
    <col min="11" max="16384" width="9.140625" style="29" customWidth="1"/>
  </cols>
  <sheetData>
    <row r="2" spans="2:7" ht="15.75" customHeight="1">
      <c r="B2" s="363" t="s">
        <v>32</v>
      </c>
      <c r="C2" s="59"/>
      <c r="D2" s="59"/>
      <c r="E2" s="357" t="str">
        <f>'Group P&amp;L, CapEx'!E$7</f>
        <v>1Q 2014</v>
      </c>
      <c r="F2" s="359" t="str">
        <f>'Group P&amp;L, CapEx'!F$7</f>
        <v>1Q 2015</v>
      </c>
      <c r="G2" s="361" t="str">
        <f>'Group P&amp;L, CapEx'!G$7</f>
        <v>% change 1Q15/1Q14</v>
      </c>
    </row>
    <row r="3" spans="2:7" ht="15.75" customHeight="1">
      <c r="B3" s="364"/>
      <c r="C3" s="59"/>
      <c r="D3" s="59"/>
      <c r="E3" s="358"/>
      <c r="F3" s="360"/>
      <c r="G3" s="362"/>
    </row>
    <row r="4" spans="2:12" ht="14.25" customHeight="1">
      <c r="B4" s="174" t="s">
        <v>137</v>
      </c>
      <c r="C4" s="160"/>
      <c r="D4" s="160"/>
      <c r="E4" s="273">
        <v>1010</v>
      </c>
      <c r="F4" s="274">
        <v>906</v>
      </c>
      <c r="G4" s="178">
        <v>-0.103</v>
      </c>
      <c r="H4" s="41"/>
      <c r="I4" s="42"/>
      <c r="J4" s="43"/>
      <c r="K4" s="43"/>
      <c r="L4" s="272"/>
    </row>
    <row r="5" spans="2:12" ht="14.25" customHeight="1">
      <c r="B5" s="198" t="s">
        <v>107</v>
      </c>
      <c r="C5" s="161"/>
      <c r="D5" s="161"/>
      <c r="E5" s="275">
        <v>917</v>
      </c>
      <c r="F5" s="276">
        <v>931</v>
      </c>
      <c r="G5" s="179">
        <v>0.014</v>
      </c>
      <c r="H5" s="41"/>
      <c r="I5" s="44"/>
      <c r="J5" s="43"/>
      <c r="K5" s="43"/>
      <c r="L5" s="272"/>
    </row>
    <row r="6" spans="2:12" ht="14.25" customHeight="1">
      <c r="B6" s="199" t="s">
        <v>108</v>
      </c>
      <c r="C6" s="162"/>
      <c r="D6" s="162"/>
      <c r="E6" s="277">
        <v>538</v>
      </c>
      <c r="F6" s="278">
        <v>495</v>
      </c>
      <c r="G6" s="180">
        <v>-0.079</v>
      </c>
      <c r="H6" s="41"/>
      <c r="I6" s="45"/>
      <c r="J6" s="43"/>
      <c r="K6" s="43"/>
      <c r="L6" s="272"/>
    </row>
    <row r="7" spans="2:12" ht="14.25" customHeight="1">
      <c r="B7" s="199" t="s">
        <v>109</v>
      </c>
      <c r="C7" s="163"/>
      <c r="D7" s="163"/>
      <c r="E7" s="277">
        <v>379</v>
      </c>
      <c r="F7" s="278">
        <v>435</v>
      </c>
      <c r="G7" s="180">
        <v>0.148</v>
      </c>
      <c r="H7" s="41"/>
      <c r="I7" s="45"/>
      <c r="J7" s="43"/>
      <c r="K7" s="43"/>
      <c r="L7" s="272"/>
    </row>
    <row r="8" spans="2:12" ht="14.25" customHeight="1">
      <c r="B8" s="198" t="s">
        <v>33</v>
      </c>
      <c r="C8" s="163"/>
      <c r="D8" s="163"/>
      <c r="E8" s="279">
        <v>163</v>
      </c>
      <c r="F8" s="280">
        <v>188</v>
      </c>
      <c r="G8" s="179">
        <v>0.155</v>
      </c>
      <c r="H8" s="41"/>
      <c r="I8" s="45"/>
      <c r="J8" s="43"/>
      <c r="K8" s="43"/>
      <c r="L8" s="272"/>
    </row>
    <row r="9" spans="2:11" ht="3.75" customHeight="1">
      <c r="B9" s="175"/>
      <c r="C9" s="162"/>
      <c r="D9" s="162"/>
      <c r="E9" s="277"/>
      <c r="F9" s="278"/>
      <c r="G9" s="180"/>
      <c r="H9" s="41"/>
      <c r="I9" s="45"/>
      <c r="J9" s="43"/>
      <c r="K9" s="43"/>
    </row>
    <row r="10" spans="2:12" ht="14.25" customHeight="1">
      <c r="B10" s="176" t="s">
        <v>34</v>
      </c>
      <c r="C10" s="160"/>
      <c r="D10" s="160"/>
      <c r="E10" s="281">
        <v>234</v>
      </c>
      <c r="F10" s="282">
        <v>199</v>
      </c>
      <c r="G10" s="179">
        <v>-0.153</v>
      </c>
      <c r="H10" s="41"/>
      <c r="I10" s="46"/>
      <c r="J10" s="43"/>
      <c r="K10" s="43"/>
      <c r="L10" s="272"/>
    </row>
    <row r="11" spans="2:12" ht="14.25" customHeight="1">
      <c r="B11" s="177" t="s">
        <v>61</v>
      </c>
      <c r="C11" s="160"/>
      <c r="D11" s="160"/>
      <c r="E11" s="283">
        <v>218</v>
      </c>
      <c r="F11" s="284">
        <v>207</v>
      </c>
      <c r="G11" s="181">
        <v>-0.048</v>
      </c>
      <c r="H11" s="41"/>
      <c r="I11" s="46"/>
      <c r="J11" s="43"/>
      <c r="K11" s="43"/>
      <c r="L11" s="272"/>
    </row>
    <row r="12" spans="2:10" ht="12.75">
      <c r="B12" s="47"/>
      <c r="C12" s="48"/>
      <c r="D12" s="48"/>
      <c r="E12" s="36"/>
      <c r="F12" s="19"/>
      <c r="G12" s="49"/>
      <c r="H12" s="19"/>
      <c r="I12" s="50"/>
      <c r="J12" s="51"/>
    </row>
    <row r="13" spans="2:10" ht="15.75" customHeight="1">
      <c r="B13" s="363" t="s">
        <v>39</v>
      </c>
      <c r="C13" s="59"/>
      <c r="D13" s="59"/>
      <c r="E13" s="357" t="str">
        <f>'Group P&amp;L, CapEx'!E$7</f>
        <v>1Q 2014</v>
      </c>
      <c r="F13" s="359" t="str">
        <f>'Group P&amp;L, CapEx'!F$7</f>
        <v>1Q 2015</v>
      </c>
      <c r="G13" s="361" t="str">
        <f>'Group P&amp;L, CapEx'!G$7</f>
        <v>% change 1Q15/1Q14</v>
      </c>
      <c r="H13" s="41"/>
      <c r="J13" s="41"/>
    </row>
    <row r="14" spans="2:10" ht="15.75" customHeight="1">
      <c r="B14" s="364"/>
      <c r="C14" s="59"/>
      <c r="D14" s="59"/>
      <c r="E14" s="358"/>
      <c r="F14" s="360"/>
      <c r="G14" s="362"/>
      <c r="H14" s="41"/>
      <c r="I14" s="41"/>
      <c r="J14" s="41"/>
    </row>
    <row r="15" spans="2:12" ht="15.75" customHeight="1">
      <c r="B15" s="182" t="s">
        <v>64</v>
      </c>
      <c r="C15" s="164"/>
      <c r="D15" s="164"/>
      <c r="E15" s="285">
        <v>5065</v>
      </c>
      <c r="F15" s="286">
        <v>5013</v>
      </c>
      <c r="G15" s="178">
        <v>-0.01</v>
      </c>
      <c r="H15" s="41"/>
      <c r="I15" s="41"/>
      <c r="J15" s="43"/>
      <c r="K15" s="43"/>
      <c r="L15" s="272"/>
    </row>
    <row r="16" spans="2:12" ht="15.75" customHeight="1">
      <c r="B16" s="183" t="s">
        <v>65</v>
      </c>
      <c r="C16" s="165"/>
      <c r="D16" s="165"/>
      <c r="E16" s="287">
        <v>3235</v>
      </c>
      <c r="F16" s="288">
        <v>3269</v>
      </c>
      <c r="G16" s="180">
        <v>0.01</v>
      </c>
      <c r="H16" s="41"/>
      <c r="I16" s="41"/>
      <c r="J16" s="43"/>
      <c r="K16" s="43"/>
      <c r="L16" s="272"/>
    </row>
    <row r="17" spans="2:12" ht="15.75" customHeight="1">
      <c r="B17" s="183" t="s">
        <v>59</v>
      </c>
      <c r="C17" s="165"/>
      <c r="D17" s="165"/>
      <c r="E17" s="287">
        <v>1830</v>
      </c>
      <c r="F17" s="288">
        <v>1744</v>
      </c>
      <c r="G17" s="180">
        <v>-0.047</v>
      </c>
      <c r="H17" s="41"/>
      <c r="I17" s="41"/>
      <c r="J17" s="43"/>
      <c r="K17" s="43"/>
      <c r="L17" s="272"/>
    </row>
    <row r="18" spans="2:10" ht="3.75" customHeight="1">
      <c r="B18" s="184"/>
      <c r="C18" s="167"/>
      <c r="D18" s="167"/>
      <c r="E18" s="188"/>
      <c r="F18" s="189"/>
      <c r="G18" s="180"/>
      <c r="H18" s="41"/>
      <c r="I18" s="41"/>
      <c r="J18" s="41"/>
    </row>
    <row r="19" spans="2:10" ht="15.75" customHeight="1">
      <c r="B19" s="186" t="s">
        <v>66</v>
      </c>
      <c r="C19" s="169"/>
      <c r="D19" s="169"/>
      <c r="E19" s="201">
        <v>0.024</v>
      </c>
      <c r="F19" s="202">
        <v>0.02</v>
      </c>
      <c r="G19" s="203">
        <v>-0.4</v>
      </c>
      <c r="H19" s="41"/>
      <c r="I19" s="41"/>
      <c r="J19" s="41"/>
    </row>
    <row r="20" spans="2:10" ht="3.75" customHeight="1">
      <c r="B20" s="184"/>
      <c r="C20" s="167"/>
      <c r="D20" s="167"/>
      <c r="E20" s="188"/>
      <c r="F20" s="189"/>
      <c r="G20" s="180"/>
      <c r="H20" s="41"/>
      <c r="I20" s="41"/>
      <c r="J20" s="41"/>
    </row>
    <row r="21" spans="2:12" ht="15.75" customHeight="1">
      <c r="B21" s="186" t="s">
        <v>67</v>
      </c>
      <c r="C21" s="169"/>
      <c r="D21" s="169"/>
      <c r="E21" s="289">
        <v>282</v>
      </c>
      <c r="F21" s="290">
        <v>280</v>
      </c>
      <c r="G21" s="179">
        <v>-0.008</v>
      </c>
      <c r="H21" s="41"/>
      <c r="I21" s="41"/>
      <c r="J21" s="43"/>
      <c r="K21" s="43"/>
      <c r="L21" s="272"/>
    </row>
    <row r="22" spans="2:12" ht="15.75" customHeight="1">
      <c r="B22" s="183" t="s">
        <v>68</v>
      </c>
      <c r="C22" s="165"/>
      <c r="D22" s="165"/>
      <c r="E22" s="287">
        <v>379</v>
      </c>
      <c r="F22" s="288">
        <v>369</v>
      </c>
      <c r="G22" s="180">
        <v>-0.025</v>
      </c>
      <c r="H22" s="41"/>
      <c r="I22" s="41"/>
      <c r="J22" s="43"/>
      <c r="K22" s="43"/>
      <c r="L22" s="272"/>
    </row>
    <row r="23" spans="2:12" ht="15.75" customHeight="1">
      <c r="B23" s="183" t="s">
        <v>60</v>
      </c>
      <c r="C23" s="165"/>
      <c r="D23" s="165"/>
      <c r="E23" s="287">
        <v>114</v>
      </c>
      <c r="F23" s="288">
        <v>115</v>
      </c>
      <c r="G23" s="180">
        <v>0.007</v>
      </c>
      <c r="H23" s="41"/>
      <c r="I23" s="41"/>
      <c r="J23" s="43"/>
      <c r="K23" s="43"/>
      <c r="L23" s="272"/>
    </row>
    <row r="24" spans="2:10" ht="3.75" customHeight="1">
      <c r="B24" s="185"/>
      <c r="C24" s="168"/>
      <c r="D24" s="168"/>
      <c r="E24" s="287"/>
      <c r="F24" s="291"/>
      <c r="G24" s="180"/>
      <c r="H24" s="41"/>
      <c r="I24" s="41"/>
      <c r="J24" s="41"/>
    </row>
    <row r="25" spans="2:12" ht="15.75" customHeight="1">
      <c r="B25" s="186" t="s">
        <v>113</v>
      </c>
      <c r="C25" s="169"/>
      <c r="D25" s="169"/>
      <c r="E25" s="289">
        <v>2818</v>
      </c>
      <c r="F25" s="290">
        <v>2876</v>
      </c>
      <c r="G25" s="179">
        <v>0.021</v>
      </c>
      <c r="H25" s="41"/>
      <c r="I25" s="41"/>
      <c r="J25" s="43"/>
      <c r="K25" s="43"/>
      <c r="L25" s="272"/>
    </row>
    <row r="26" spans="2:12" ht="15.75" customHeight="1">
      <c r="B26" s="187" t="s">
        <v>35</v>
      </c>
      <c r="C26" s="170"/>
      <c r="D26" s="170"/>
      <c r="E26" s="292">
        <v>709</v>
      </c>
      <c r="F26" s="293">
        <v>690</v>
      </c>
      <c r="G26" s="181">
        <v>-0.027</v>
      </c>
      <c r="H26" s="41"/>
      <c r="I26" s="50"/>
      <c r="J26" s="43"/>
      <c r="K26" s="43"/>
      <c r="L26" s="272"/>
    </row>
    <row r="27" spans="2:10" ht="15.75" customHeight="1">
      <c r="B27" s="190"/>
      <c r="C27" s="52"/>
      <c r="D27" s="52"/>
      <c r="E27" s="53"/>
      <c r="F27" s="54"/>
      <c r="J27" s="51"/>
    </row>
    <row r="28" spans="2:10" ht="15.75" customHeight="1">
      <c r="B28" s="363" t="s">
        <v>36</v>
      </c>
      <c r="C28" s="59"/>
      <c r="D28" s="59"/>
      <c r="E28" s="357" t="str">
        <f>'Group P&amp;L, CapEx'!E$7</f>
        <v>1Q 2014</v>
      </c>
      <c r="F28" s="359" t="str">
        <f>'Group P&amp;L, CapEx'!F$7</f>
        <v>1Q 2015</v>
      </c>
      <c r="G28" s="361" t="str">
        <f>'Group P&amp;L, CapEx'!G$7</f>
        <v>% change 1Q15/1Q14</v>
      </c>
      <c r="I28" s="55"/>
      <c r="J28" s="55"/>
    </row>
    <row r="29" spans="2:10" ht="15.75" customHeight="1">
      <c r="B29" s="364"/>
      <c r="C29" s="59"/>
      <c r="D29" s="59"/>
      <c r="E29" s="365"/>
      <c r="F29" s="366"/>
      <c r="G29" s="367"/>
      <c r="H29" s="41"/>
      <c r="I29" s="56"/>
      <c r="J29" s="56"/>
    </row>
    <row r="30" spans="2:12" ht="15.75" customHeight="1">
      <c r="B30" s="182" t="s">
        <v>54</v>
      </c>
      <c r="C30" s="164"/>
      <c r="D30" s="164"/>
      <c r="E30" s="285">
        <v>1580</v>
      </c>
      <c r="F30" s="286">
        <v>1702</v>
      </c>
      <c r="G30" s="195">
        <v>0.077</v>
      </c>
      <c r="H30" s="41"/>
      <c r="I30" s="55"/>
      <c r="J30" s="43"/>
      <c r="K30" s="43"/>
      <c r="L30" s="272"/>
    </row>
    <row r="31" spans="2:12" ht="15.75" customHeight="1">
      <c r="B31" s="183" t="s">
        <v>58</v>
      </c>
      <c r="C31" s="165"/>
      <c r="D31" s="165"/>
      <c r="E31" s="294">
        <v>803</v>
      </c>
      <c r="F31" s="295">
        <v>871</v>
      </c>
      <c r="G31" s="166">
        <v>0.086</v>
      </c>
      <c r="H31" s="41"/>
      <c r="I31" s="56"/>
      <c r="J31" s="43"/>
      <c r="K31" s="43"/>
      <c r="L31" s="272"/>
    </row>
    <row r="32" spans="2:12" ht="15.75" customHeight="1">
      <c r="B32" s="191" t="s">
        <v>59</v>
      </c>
      <c r="C32" s="165"/>
      <c r="D32" s="165"/>
      <c r="E32" s="296">
        <v>778</v>
      </c>
      <c r="F32" s="297">
        <v>831</v>
      </c>
      <c r="G32" s="196">
        <v>0.068</v>
      </c>
      <c r="I32" s="56"/>
      <c r="J32" s="43"/>
      <c r="K32" s="43"/>
      <c r="L32" s="272"/>
    </row>
    <row r="33" spans="2:10" ht="12.75">
      <c r="B33" s="53"/>
      <c r="C33" s="57"/>
      <c r="D33" s="57"/>
      <c r="E33" s="53"/>
      <c r="F33" s="54"/>
      <c r="I33" s="19"/>
      <c r="J33" s="58"/>
    </row>
    <row r="34" spans="2:10" ht="15.75" customHeight="1">
      <c r="B34" s="363" t="s">
        <v>55</v>
      </c>
      <c r="C34" s="59"/>
      <c r="D34" s="59"/>
      <c r="E34" s="357" t="str">
        <f>'Group P&amp;L, CapEx'!E$7</f>
        <v>1Q 2014</v>
      </c>
      <c r="F34" s="359" t="str">
        <f>'Group P&amp;L, CapEx'!F$7</f>
        <v>1Q 2015</v>
      </c>
      <c r="G34" s="361" t="str">
        <f>'Group P&amp;L, CapEx'!G$7</f>
        <v>% change 1Q15/1Q14</v>
      </c>
      <c r="I34" s="60"/>
      <c r="J34" s="60"/>
    </row>
    <row r="35" spans="2:10" ht="15.75" customHeight="1">
      <c r="B35" s="364"/>
      <c r="C35" s="59"/>
      <c r="D35" s="59"/>
      <c r="E35" s="358"/>
      <c r="F35" s="360"/>
      <c r="G35" s="362"/>
      <c r="H35" s="61"/>
      <c r="I35" s="60"/>
      <c r="J35" s="60"/>
    </row>
    <row r="36" spans="2:12" ht="15.75" customHeight="1">
      <c r="B36" s="192" t="s">
        <v>69</v>
      </c>
      <c r="C36" s="171"/>
      <c r="D36" s="171"/>
      <c r="E36" s="298">
        <v>4789</v>
      </c>
      <c r="F36" s="299">
        <v>4116</v>
      </c>
      <c r="G36" s="197">
        <v>-0.141</v>
      </c>
      <c r="I36" s="60"/>
      <c r="J36" s="43"/>
      <c r="K36" s="43"/>
      <c r="L36" s="272"/>
    </row>
    <row r="37" spans="2:12" ht="15.75" customHeight="1">
      <c r="B37" s="193" t="s">
        <v>70</v>
      </c>
      <c r="C37" s="171"/>
      <c r="D37" s="171"/>
      <c r="E37" s="300">
        <v>397</v>
      </c>
      <c r="F37" s="301">
        <v>497</v>
      </c>
      <c r="G37" s="180">
        <v>0.252</v>
      </c>
      <c r="I37" s="60"/>
      <c r="J37" s="43"/>
      <c r="K37" s="43"/>
      <c r="L37" s="272"/>
    </row>
    <row r="38" spans="2:12" ht="15.75" customHeight="1">
      <c r="B38" s="193" t="s">
        <v>114</v>
      </c>
      <c r="C38" s="171"/>
      <c r="D38" s="171"/>
      <c r="E38" s="300">
        <v>90</v>
      </c>
      <c r="F38" s="301">
        <v>104</v>
      </c>
      <c r="G38" s="180">
        <v>0.156</v>
      </c>
      <c r="I38" s="60"/>
      <c r="J38" s="43"/>
      <c r="K38" s="43"/>
      <c r="L38" s="272"/>
    </row>
    <row r="39" spans="2:12" ht="15.75" customHeight="1">
      <c r="B39" s="194" t="s">
        <v>38</v>
      </c>
      <c r="C39" s="172"/>
      <c r="D39" s="172"/>
      <c r="E39" s="302">
        <v>5276</v>
      </c>
      <c r="F39" s="303">
        <v>4717</v>
      </c>
      <c r="G39" s="181">
        <v>-0.106</v>
      </c>
      <c r="J39" s="43"/>
      <c r="K39" s="43"/>
      <c r="L39" s="272"/>
    </row>
    <row r="40" spans="2:250" ht="9.7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row>
    <row r="41" spans="2:250" ht="15.75" customHeight="1">
      <c r="B41" s="173" t="s">
        <v>161</v>
      </c>
      <c r="C41" s="62"/>
      <c r="D41" s="62"/>
      <c r="E41" s="63"/>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row>
    <row r="42" spans="2:250" ht="15.75" customHeight="1">
      <c r="B42" s="77" t="s">
        <v>111</v>
      </c>
      <c r="C42" s="62"/>
      <c r="D42" s="62"/>
      <c r="E42" s="6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row>
    <row r="43" spans="2:250" ht="15.75" customHeight="1">
      <c r="B43" s="77" t="s">
        <v>112</v>
      </c>
      <c r="C43" s="62"/>
      <c r="D43" s="62"/>
      <c r="I43" s="23"/>
      <c r="J43" s="2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row>
    <row r="44" spans="2:250" ht="15.75" customHeight="1">
      <c r="B44" s="173"/>
      <c r="C44" s="62"/>
      <c r="D44" s="62"/>
      <c r="I44" s="23"/>
      <c r="J44" s="23"/>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row>
    <row r="45" spans="2:250" ht="15.75" customHeight="1">
      <c r="B45" s="173"/>
      <c r="C45" s="62"/>
      <c r="D45" s="62"/>
      <c r="I45" s="39"/>
      <c r="J45" s="39"/>
      <c r="K45" s="23"/>
      <c r="L45" s="23"/>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row>
    <row r="46" spans="2:6" ht="15.75" customHeight="1">
      <c r="B46" s="173"/>
      <c r="C46" s="62"/>
      <c r="D46" s="62"/>
      <c r="E46" s="62"/>
      <c r="F46" s="62"/>
    </row>
    <row r="47" spans="2:6" ht="15.75" customHeight="1">
      <c r="B47" s="173"/>
      <c r="C47" s="62"/>
      <c r="D47" s="62"/>
      <c r="E47" s="62"/>
      <c r="F47" s="62"/>
    </row>
    <row r="48" spans="2:6" ht="12.75">
      <c r="B48" s="64"/>
      <c r="C48" s="70"/>
      <c r="D48" s="70"/>
      <c r="E48" s="65"/>
      <c r="F48" s="65"/>
    </row>
    <row r="49" spans="2:6" ht="12.75">
      <c r="B49" s="64"/>
      <c r="C49" s="70"/>
      <c r="D49" s="70"/>
      <c r="E49" s="65"/>
      <c r="F49" s="65"/>
    </row>
    <row r="50" spans="2:6" ht="12.75">
      <c r="B50" s="64"/>
      <c r="C50" s="70"/>
      <c r="D50" s="70"/>
      <c r="E50" s="66"/>
      <c r="F50" s="66"/>
    </row>
    <row r="51" spans="2:6" ht="12.75">
      <c r="B51" s="67"/>
      <c r="C51" s="71"/>
      <c r="D51" s="71"/>
      <c r="E51" s="65"/>
      <c r="F51" s="67"/>
    </row>
    <row r="52" spans="2:6" ht="12.75">
      <c r="B52" s="68"/>
      <c r="C52" s="72"/>
      <c r="D52" s="72"/>
      <c r="E52" s="69"/>
      <c r="F52" s="69"/>
    </row>
    <row r="53" spans="2:6" ht="12.75">
      <c r="B53" s="68"/>
      <c r="C53" s="72"/>
      <c r="D53" s="72"/>
      <c r="E53" s="69"/>
      <c r="F53" s="69"/>
    </row>
    <row r="54" spans="2:6" ht="12.75">
      <c r="B54" s="68"/>
      <c r="C54" s="72"/>
      <c r="D54" s="72"/>
      <c r="E54" s="69"/>
      <c r="F54" s="69"/>
    </row>
    <row r="55" spans="2:6" ht="12.75">
      <c r="B55" s="68"/>
      <c r="C55" s="72"/>
      <c r="D55" s="72"/>
      <c r="E55" s="69"/>
      <c r="F55" s="69"/>
    </row>
    <row r="56" spans="2:6" ht="12.75">
      <c r="B56" s="68"/>
      <c r="C56" s="72"/>
      <c r="D56" s="72"/>
      <c r="E56" s="69"/>
      <c r="F56" s="69"/>
    </row>
    <row r="57" spans="2:6" ht="12.75">
      <c r="B57" s="67"/>
      <c r="C57" s="71"/>
      <c r="D57" s="71"/>
      <c r="E57" s="67"/>
      <c r="F57" s="67"/>
    </row>
  </sheetData>
  <sheetProtection/>
  <mergeCells count="16">
    <mergeCell ref="B2:B3"/>
    <mergeCell ref="B13:B14"/>
    <mergeCell ref="E2:E3"/>
    <mergeCell ref="G28:G29"/>
    <mergeCell ref="F2:F3"/>
    <mergeCell ref="G2:G3"/>
    <mergeCell ref="F13:F14"/>
    <mergeCell ref="E13:E14"/>
    <mergeCell ref="G13:G14"/>
    <mergeCell ref="G34:G35"/>
    <mergeCell ref="B28:B29"/>
    <mergeCell ref="E28:E29"/>
    <mergeCell ref="F28:F29"/>
    <mergeCell ref="E34:E35"/>
    <mergeCell ref="F34:F35"/>
    <mergeCell ref="B34:B35"/>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Header>&amp;L&amp;14&amp;K000066O2 Czech Republic  - FACTS AND FIGURES&amp;R&amp;G</oddHeader>
    <oddFooter>&amp;L&amp;"Arial,tučné"&amp;K000066Investor Relations&amp;"Arial,obyčejné"
Tel. +420 271 462 076, +420 271 462 169&amp;C&amp;K000066email: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M47"/>
  <sheetViews>
    <sheetView showGridLines="0" view="pageBreakPreview" zoomScaleSheetLayoutView="100" zoomScalePageLayoutView="0" workbookViewId="0" topLeftCell="A27">
      <selection activeCell="A39" sqref="A39"/>
    </sheetView>
  </sheetViews>
  <sheetFormatPr defaultColWidth="9.140625" defaultRowHeight="12.75"/>
  <cols>
    <col min="1" max="1" width="9.140625" style="29" customWidth="1"/>
    <col min="2" max="2" width="50.7109375" style="29" customWidth="1"/>
    <col min="3" max="3" width="9.140625" style="19" customWidth="1"/>
    <col min="4" max="6" width="9.140625" style="29" customWidth="1"/>
    <col min="7" max="16384" width="9.140625" style="29" customWidth="1"/>
  </cols>
  <sheetData>
    <row r="2" spans="2:7" ht="15.75" customHeight="1">
      <c r="B2" s="371" t="s">
        <v>32</v>
      </c>
      <c r="C2" s="377" t="s">
        <v>57</v>
      </c>
      <c r="D2" s="368" t="s">
        <v>63</v>
      </c>
      <c r="E2" s="368" t="s">
        <v>72</v>
      </c>
      <c r="F2" s="368" t="s">
        <v>73</v>
      </c>
      <c r="G2" s="368" t="s">
        <v>80</v>
      </c>
    </row>
    <row r="3" spans="2:7" ht="15.75" customHeight="1">
      <c r="B3" s="372"/>
      <c r="C3" s="378"/>
      <c r="D3" s="369"/>
      <c r="E3" s="369"/>
      <c r="F3" s="369"/>
      <c r="G3" s="369"/>
    </row>
    <row r="4" spans="2:13" ht="15" customHeight="1">
      <c r="B4" s="205" t="s">
        <v>110</v>
      </c>
      <c r="C4" s="273">
        <v>1010</v>
      </c>
      <c r="D4" s="304">
        <v>978</v>
      </c>
      <c r="E4" s="304">
        <v>952</v>
      </c>
      <c r="F4" s="304">
        <v>928</v>
      </c>
      <c r="G4" s="274">
        <v>906</v>
      </c>
      <c r="H4" s="41"/>
      <c r="I4" s="41"/>
      <c r="J4" s="41"/>
      <c r="K4" s="41"/>
      <c r="L4" s="41"/>
      <c r="M4" s="41"/>
    </row>
    <row r="5" spans="2:12" ht="15" customHeight="1">
      <c r="B5" s="206" t="s">
        <v>107</v>
      </c>
      <c r="C5" s="275">
        <v>917</v>
      </c>
      <c r="D5" s="305">
        <v>914</v>
      </c>
      <c r="E5" s="305">
        <v>915</v>
      </c>
      <c r="F5" s="305">
        <v>922</v>
      </c>
      <c r="G5" s="276">
        <v>931</v>
      </c>
      <c r="H5" s="41"/>
      <c r="I5" s="41"/>
      <c r="J5" s="41"/>
      <c r="K5" s="41"/>
      <c r="L5" s="41"/>
    </row>
    <row r="6" spans="2:12" ht="15" customHeight="1">
      <c r="B6" s="207" t="s">
        <v>108</v>
      </c>
      <c r="C6" s="277">
        <v>538</v>
      </c>
      <c r="D6" s="306">
        <v>523</v>
      </c>
      <c r="E6" s="306">
        <v>511</v>
      </c>
      <c r="F6" s="306">
        <v>503</v>
      </c>
      <c r="G6" s="278">
        <v>495</v>
      </c>
      <c r="H6" s="41"/>
      <c r="I6" s="41"/>
      <c r="J6" s="41"/>
      <c r="K6" s="41"/>
      <c r="L6" s="41"/>
    </row>
    <row r="7" spans="2:12" ht="15" customHeight="1">
      <c r="B7" s="207" t="s">
        <v>109</v>
      </c>
      <c r="C7" s="277">
        <v>379</v>
      </c>
      <c r="D7" s="306">
        <v>391</v>
      </c>
      <c r="E7" s="306">
        <v>404</v>
      </c>
      <c r="F7" s="306">
        <v>420</v>
      </c>
      <c r="G7" s="278">
        <v>435</v>
      </c>
      <c r="H7" s="41"/>
      <c r="I7" s="41"/>
      <c r="J7" s="41"/>
      <c r="K7" s="41"/>
      <c r="L7" s="41"/>
    </row>
    <row r="8" spans="2:12" ht="15" customHeight="1">
      <c r="B8" s="206" t="s">
        <v>33</v>
      </c>
      <c r="C8" s="279">
        <v>163</v>
      </c>
      <c r="D8" s="307">
        <v>171</v>
      </c>
      <c r="E8" s="307">
        <v>178</v>
      </c>
      <c r="F8" s="307">
        <v>184</v>
      </c>
      <c r="G8" s="280">
        <v>188</v>
      </c>
      <c r="H8" s="41"/>
      <c r="I8" s="41"/>
      <c r="J8" s="41"/>
      <c r="K8" s="41"/>
      <c r="L8" s="41"/>
    </row>
    <row r="9" spans="2:12" ht="3.75" customHeight="1">
      <c r="B9" s="208"/>
      <c r="C9" s="277"/>
      <c r="D9" s="306"/>
      <c r="E9" s="306"/>
      <c r="F9" s="306"/>
      <c r="G9" s="278"/>
      <c r="H9" s="41"/>
      <c r="I9" s="41"/>
      <c r="J9" s="41"/>
      <c r="K9" s="41"/>
      <c r="L9" s="41"/>
    </row>
    <row r="10" spans="2:12" ht="12.75">
      <c r="B10" s="209" t="s">
        <v>34</v>
      </c>
      <c r="C10" s="281">
        <v>234</v>
      </c>
      <c r="D10" s="308">
        <v>215</v>
      </c>
      <c r="E10" s="308">
        <v>200</v>
      </c>
      <c r="F10" s="308">
        <v>201</v>
      </c>
      <c r="G10" s="282">
        <v>199</v>
      </c>
      <c r="H10" s="41"/>
      <c r="I10" s="41"/>
      <c r="J10" s="41"/>
      <c r="K10" s="41"/>
      <c r="L10" s="41"/>
    </row>
    <row r="11" spans="2:12" ht="13.5" customHeight="1">
      <c r="B11" s="210" t="s">
        <v>61</v>
      </c>
      <c r="C11" s="283">
        <v>218</v>
      </c>
      <c r="D11" s="309">
        <v>210</v>
      </c>
      <c r="E11" s="309">
        <v>200</v>
      </c>
      <c r="F11" s="309">
        <v>205</v>
      </c>
      <c r="G11" s="284">
        <v>207</v>
      </c>
      <c r="H11" s="41"/>
      <c r="I11" s="41"/>
      <c r="J11" s="41"/>
      <c r="K11" s="41"/>
      <c r="L11" s="41"/>
    </row>
    <row r="12" spans="3:7" ht="12.75">
      <c r="C12" s="29"/>
      <c r="F12" s="19"/>
      <c r="G12" s="19"/>
    </row>
    <row r="13" spans="2:7" ht="15.75" customHeight="1">
      <c r="B13" s="373" t="s">
        <v>39</v>
      </c>
      <c r="C13" s="379" t="str">
        <f>C$2</f>
        <v>1Q 2014</v>
      </c>
      <c r="D13" s="333" t="str">
        <f>D$2</f>
        <v>2Q 2014</v>
      </c>
      <c r="E13" s="333" t="str">
        <f>E$2</f>
        <v>3Q 2014</v>
      </c>
      <c r="F13" s="333" t="str">
        <f>F$2</f>
        <v>4Q 2014</v>
      </c>
      <c r="G13" s="339" t="str">
        <f>G$2</f>
        <v>1Q 2015</v>
      </c>
    </row>
    <row r="14" spans="2:7" ht="15.75" customHeight="1">
      <c r="B14" s="374"/>
      <c r="C14" s="378"/>
      <c r="D14" s="369"/>
      <c r="E14" s="369"/>
      <c r="F14" s="369"/>
      <c r="G14" s="370"/>
    </row>
    <row r="15" spans="2:12" ht="15.75" customHeight="1">
      <c r="B15" s="211" t="s">
        <v>64</v>
      </c>
      <c r="C15" s="285">
        <v>5065</v>
      </c>
      <c r="D15" s="310">
        <v>5060</v>
      </c>
      <c r="E15" s="310">
        <v>5052</v>
      </c>
      <c r="F15" s="310">
        <v>5069</v>
      </c>
      <c r="G15" s="311">
        <v>5013</v>
      </c>
      <c r="H15" s="41"/>
      <c r="I15" s="41"/>
      <c r="J15" s="41"/>
      <c r="K15" s="41"/>
      <c r="L15" s="41"/>
    </row>
    <row r="16" spans="2:12" ht="15.75" customHeight="1">
      <c r="B16" s="212" t="s">
        <v>65</v>
      </c>
      <c r="C16" s="287">
        <v>3235</v>
      </c>
      <c r="D16" s="312">
        <v>3252</v>
      </c>
      <c r="E16" s="312">
        <v>3280</v>
      </c>
      <c r="F16" s="312">
        <v>3294</v>
      </c>
      <c r="G16" s="288">
        <v>3269</v>
      </c>
      <c r="H16" s="41"/>
      <c r="I16" s="41"/>
      <c r="J16" s="41"/>
      <c r="K16" s="41"/>
      <c r="L16" s="41"/>
    </row>
    <row r="17" spans="2:12" ht="15.75" customHeight="1">
      <c r="B17" s="212" t="s">
        <v>59</v>
      </c>
      <c r="C17" s="287">
        <v>1830</v>
      </c>
      <c r="D17" s="312">
        <v>1807</v>
      </c>
      <c r="E17" s="312">
        <v>1772</v>
      </c>
      <c r="F17" s="312">
        <v>1775</v>
      </c>
      <c r="G17" s="288">
        <v>1744</v>
      </c>
      <c r="H17" s="41"/>
      <c r="I17" s="41"/>
      <c r="J17" s="41"/>
      <c r="K17" s="41"/>
      <c r="L17" s="41"/>
    </row>
    <row r="18" spans="2:7" ht="3.75" customHeight="1">
      <c r="B18" s="213"/>
      <c r="C18" s="188"/>
      <c r="D18" s="200"/>
      <c r="E18" s="200"/>
      <c r="F18" s="200"/>
      <c r="G18" s="189"/>
    </row>
    <row r="19" spans="2:7" ht="12.75">
      <c r="B19" s="214" t="s">
        <v>66</v>
      </c>
      <c r="C19" s="217">
        <v>0.024</v>
      </c>
      <c r="D19" s="204">
        <v>0.021</v>
      </c>
      <c r="E19" s="204">
        <v>0.019</v>
      </c>
      <c r="F19" s="204">
        <v>0.018</v>
      </c>
      <c r="G19" s="202">
        <v>0.02</v>
      </c>
    </row>
    <row r="20" spans="2:7" ht="3.75" customHeight="1">
      <c r="B20" s="213"/>
      <c r="C20" s="188"/>
      <c r="D20" s="200"/>
      <c r="E20" s="200"/>
      <c r="F20" s="200"/>
      <c r="G20" s="189"/>
    </row>
    <row r="21" spans="2:12" ht="15.75" customHeight="1">
      <c r="B21" s="214" t="s">
        <v>67</v>
      </c>
      <c r="C21" s="289">
        <v>282</v>
      </c>
      <c r="D21" s="313">
        <v>286</v>
      </c>
      <c r="E21" s="313">
        <v>290</v>
      </c>
      <c r="F21" s="313">
        <v>288</v>
      </c>
      <c r="G21" s="290">
        <v>280</v>
      </c>
      <c r="H21" s="41"/>
      <c r="I21" s="41"/>
      <c r="J21" s="41"/>
      <c r="K21" s="41"/>
      <c r="L21" s="41"/>
    </row>
    <row r="22" spans="2:12" ht="15.75" customHeight="1">
      <c r="B22" s="212" t="s">
        <v>68</v>
      </c>
      <c r="C22" s="287">
        <v>379</v>
      </c>
      <c r="D22" s="312">
        <v>379</v>
      </c>
      <c r="E22" s="312">
        <v>382</v>
      </c>
      <c r="F22" s="312">
        <v>373</v>
      </c>
      <c r="G22" s="288">
        <v>369</v>
      </c>
      <c r="H22" s="41"/>
      <c r="I22" s="41"/>
      <c r="J22" s="41"/>
      <c r="K22" s="41"/>
      <c r="L22" s="41"/>
    </row>
    <row r="23" spans="2:12" ht="15.75" customHeight="1">
      <c r="B23" s="212" t="s">
        <v>60</v>
      </c>
      <c r="C23" s="287">
        <v>114</v>
      </c>
      <c r="D23" s="312">
        <v>121</v>
      </c>
      <c r="E23" s="312">
        <v>124</v>
      </c>
      <c r="F23" s="312">
        <v>128</v>
      </c>
      <c r="G23" s="288">
        <v>115</v>
      </c>
      <c r="H23" s="41"/>
      <c r="I23" s="41"/>
      <c r="J23" s="41"/>
      <c r="K23" s="41"/>
      <c r="L23" s="41"/>
    </row>
    <row r="24" spans="2:7" ht="3.75" customHeight="1">
      <c r="B24" s="215"/>
      <c r="C24" s="314"/>
      <c r="D24" s="315"/>
      <c r="E24" s="315"/>
      <c r="F24" s="315"/>
      <c r="G24" s="291"/>
    </row>
    <row r="25" spans="2:12" ht="15.75" customHeight="1">
      <c r="B25" s="214" t="s">
        <v>113</v>
      </c>
      <c r="C25" s="289">
        <v>2818</v>
      </c>
      <c r="D25" s="313">
        <v>2926</v>
      </c>
      <c r="E25" s="313">
        <v>2884</v>
      </c>
      <c r="F25" s="313">
        <v>2904</v>
      </c>
      <c r="G25" s="290">
        <v>2876</v>
      </c>
      <c r="H25" s="41"/>
      <c r="I25" s="41"/>
      <c r="J25" s="41"/>
      <c r="K25" s="41"/>
      <c r="L25" s="41"/>
    </row>
    <row r="26" spans="2:12" ht="15.75" customHeight="1">
      <c r="B26" s="216" t="s">
        <v>35</v>
      </c>
      <c r="C26" s="292">
        <v>709</v>
      </c>
      <c r="D26" s="316">
        <v>721</v>
      </c>
      <c r="E26" s="316">
        <v>691</v>
      </c>
      <c r="F26" s="316">
        <v>739</v>
      </c>
      <c r="G26" s="293">
        <v>690</v>
      </c>
      <c r="H26" s="41"/>
      <c r="I26" s="41"/>
      <c r="J26" s="41"/>
      <c r="K26" s="41"/>
      <c r="L26" s="41"/>
    </row>
    <row r="27" spans="2:7" ht="15.75" customHeight="1">
      <c r="B27" s="190"/>
      <c r="D27" s="54"/>
      <c r="E27" s="54"/>
      <c r="F27" s="54"/>
      <c r="G27" s="54"/>
    </row>
    <row r="28" spans="2:7" ht="15.75" customHeight="1">
      <c r="B28" s="375" t="s">
        <v>36</v>
      </c>
      <c r="C28" s="380" t="str">
        <f>C$2</f>
        <v>1Q 2014</v>
      </c>
      <c r="D28" s="333" t="str">
        <f>D$2</f>
        <v>2Q 2014</v>
      </c>
      <c r="E28" s="333" t="str">
        <f>E$2</f>
        <v>3Q 2014</v>
      </c>
      <c r="F28" s="333" t="str">
        <f>F$2</f>
        <v>4Q 2014</v>
      </c>
      <c r="G28" s="339" t="str">
        <f>G$2</f>
        <v>1Q 2015</v>
      </c>
    </row>
    <row r="29" spans="2:7" ht="15.75" customHeight="1">
      <c r="B29" s="376"/>
      <c r="C29" s="381"/>
      <c r="D29" s="334"/>
      <c r="E29" s="334"/>
      <c r="F29" s="334"/>
      <c r="G29" s="340"/>
    </row>
    <row r="30" spans="2:12" ht="15.75" customHeight="1">
      <c r="B30" s="211" t="s">
        <v>54</v>
      </c>
      <c r="C30" s="317">
        <v>1580</v>
      </c>
      <c r="D30" s="318">
        <v>1608</v>
      </c>
      <c r="E30" s="318">
        <v>1638</v>
      </c>
      <c r="F30" s="318">
        <v>1684</v>
      </c>
      <c r="G30" s="319">
        <v>1702</v>
      </c>
      <c r="H30" s="41"/>
      <c r="I30" s="41"/>
      <c r="J30" s="41"/>
      <c r="K30" s="41"/>
      <c r="L30" s="41"/>
    </row>
    <row r="31" spans="2:12" ht="15.75" customHeight="1">
      <c r="B31" s="212" t="s">
        <v>58</v>
      </c>
      <c r="C31" s="287">
        <v>803</v>
      </c>
      <c r="D31" s="312">
        <v>821</v>
      </c>
      <c r="E31" s="312">
        <v>840</v>
      </c>
      <c r="F31" s="312">
        <v>858</v>
      </c>
      <c r="G31" s="288">
        <v>871</v>
      </c>
      <c r="H31" s="41"/>
      <c r="I31" s="41"/>
      <c r="J31" s="41"/>
      <c r="K31" s="41"/>
      <c r="L31" s="41"/>
    </row>
    <row r="32" spans="2:12" ht="15.75" customHeight="1">
      <c r="B32" s="218" t="s">
        <v>59</v>
      </c>
      <c r="C32" s="320">
        <v>778</v>
      </c>
      <c r="D32" s="321">
        <v>787</v>
      </c>
      <c r="E32" s="321">
        <v>798</v>
      </c>
      <c r="F32" s="321">
        <v>826</v>
      </c>
      <c r="G32" s="322">
        <v>831</v>
      </c>
      <c r="H32" s="41"/>
      <c r="I32" s="41"/>
      <c r="J32" s="41"/>
      <c r="K32" s="41"/>
      <c r="L32" s="41"/>
    </row>
    <row r="33" spans="2:7" ht="12.75">
      <c r="B33" s="53"/>
      <c r="D33" s="54"/>
      <c r="E33" s="54"/>
      <c r="F33" s="54"/>
      <c r="G33" s="54"/>
    </row>
    <row r="34" spans="2:7" ht="15.75" customHeight="1">
      <c r="B34" s="375" t="s">
        <v>37</v>
      </c>
      <c r="C34" s="380" t="str">
        <f>C$2</f>
        <v>1Q 2014</v>
      </c>
      <c r="D34" s="333" t="str">
        <f>D$2</f>
        <v>2Q 2014</v>
      </c>
      <c r="E34" s="333" t="str">
        <f>E$2</f>
        <v>3Q 2014</v>
      </c>
      <c r="F34" s="333" t="str">
        <f>F$2</f>
        <v>4Q 2014</v>
      </c>
      <c r="G34" s="339" t="str">
        <f>G$2</f>
        <v>1Q 2015</v>
      </c>
    </row>
    <row r="35" spans="2:7" ht="15.75" customHeight="1">
      <c r="B35" s="376"/>
      <c r="C35" s="381"/>
      <c r="D35" s="334"/>
      <c r="E35" s="334"/>
      <c r="F35" s="334"/>
      <c r="G35" s="340"/>
    </row>
    <row r="36" spans="2:12" ht="15.75" customHeight="1">
      <c r="B36" s="219" t="s">
        <v>69</v>
      </c>
      <c r="C36" s="323">
        <v>4789</v>
      </c>
      <c r="D36" s="324">
        <v>4635</v>
      </c>
      <c r="E36" s="324">
        <v>4547</v>
      </c>
      <c r="F36" s="324">
        <v>4352</v>
      </c>
      <c r="G36" s="325">
        <v>4116</v>
      </c>
      <c r="H36" s="41"/>
      <c r="I36" s="41"/>
      <c r="J36" s="41"/>
      <c r="K36" s="41"/>
      <c r="L36" s="41"/>
    </row>
    <row r="37" spans="2:12" ht="15.75" customHeight="1">
      <c r="B37" s="220" t="s">
        <v>70</v>
      </c>
      <c r="C37" s="300">
        <v>397</v>
      </c>
      <c r="D37" s="326">
        <v>420</v>
      </c>
      <c r="E37" s="326">
        <v>426</v>
      </c>
      <c r="F37" s="326">
        <v>436</v>
      </c>
      <c r="G37" s="301">
        <v>497</v>
      </c>
      <c r="H37" s="41"/>
      <c r="I37" s="41"/>
      <c r="J37" s="41"/>
      <c r="K37" s="41"/>
      <c r="L37" s="41"/>
    </row>
    <row r="38" spans="2:12" ht="15.75" customHeight="1">
      <c r="B38" s="220" t="s">
        <v>114</v>
      </c>
      <c r="C38" s="300">
        <v>90</v>
      </c>
      <c r="D38" s="326">
        <v>90</v>
      </c>
      <c r="E38" s="326">
        <v>103</v>
      </c>
      <c r="F38" s="326">
        <v>104</v>
      </c>
      <c r="G38" s="301">
        <v>104</v>
      </c>
      <c r="H38" s="41"/>
      <c r="I38" s="41"/>
      <c r="J38" s="41"/>
      <c r="K38" s="41"/>
      <c r="L38" s="41"/>
    </row>
    <row r="39" spans="2:12" ht="15.75" customHeight="1">
      <c r="B39" s="221" t="s">
        <v>38</v>
      </c>
      <c r="C39" s="302">
        <v>5276</v>
      </c>
      <c r="D39" s="327">
        <v>5145</v>
      </c>
      <c r="E39" s="327">
        <v>5076</v>
      </c>
      <c r="F39" s="327">
        <v>4892</v>
      </c>
      <c r="G39" s="303">
        <v>4717</v>
      </c>
      <c r="H39" s="41"/>
      <c r="I39" s="41"/>
      <c r="J39" s="41"/>
      <c r="K39" s="41"/>
      <c r="L39" s="41"/>
    </row>
    <row r="40" spans="2:6" ht="6" customHeight="1">
      <c r="B40" s="53"/>
      <c r="D40" s="62"/>
      <c r="E40" s="62"/>
      <c r="F40" s="62"/>
    </row>
    <row r="41" spans="2:3" ht="15.75" customHeight="1">
      <c r="B41" s="173" t="s">
        <v>136</v>
      </c>
      <c r="C41" s="29"/>
    </row>
    <row r="42" spans="2:3" ht="15.75" customHeight="1">
      <c r="B42" s="77" t="s">
        <v>111</v>
      </c>
      <c r="C42" s="29"/>
    </row>
    <row r="43" spans="2:6" ht="15.75" customHeight="1">
      <c r="B43" s="77" t="s">
        <v>112</v>
      </c>
      <c r="C43" s="29"/>
      <c r="D43" s="23"/>
      <c r="E43" s="23"/>
      <c r="F43" s="23"/>
    </row>
    <row r="44" spans="2:6" ht="15.75" customHeight="1">
      <c r="B44" s="77"/>
      <c r="C44" s="29"/>
      <c r="D44" s="23"/>
      <c r="E44" s="23"/>
      <c r="F44" s="23"/>
    </row>
    <row r="45" spans="2:6" ht="15.75" customHeight="1">
      <c r="B45" s="77"/>
      <c r="C45" s="29"/>
      <c r="D45" s="39"/>
      <c r="E45" s="39"/>
      <c r="F45" s="39"/>
    </row>
    <row r="46" ht="15.75" customHeight="1">
      <c r="C46" s="29"/>
    </row>
    <row r="47" ht="15.75" customHeight="1">
      <c r="C47" s="29"/>
    </row>
  </sheetData>
  <sheetProtection/>
  <mergeCells count="24">
    <mergeCell ref="D34:D35"/>
    <mergeCell ref="F13:F14"/>
    <mergeCell ref="F28:F29"/>
    <mergeCell ref="F34:F35"/>
    <mergeCell ref="E2:E3"/>
    <mergeCell ref="C34:C35"/>
    <mergeCell ref="E28:E29"/>
    <mergeCell ref="E34:E35"/>
    <mergeCell ref="B2:B3"/>
    <mergeCell ref="B13:B14"/>
    <mergeCell ref="B28:B29"/>
    <mergeCell ref="B34:B35"/>
    <mergeCell ref="D28:D29"/>
    <mergeCell ref="D2:D3"/>
    <mergeCell ref="D13:D14"/>
    <mergeCell ref="C2:C3"/>
    <mergeCell ref="C13:C14"/>
    <mergeCell ref="C28:C29"/>
    <mergeCell ref="G2:G3"/>
    <mergeCell ref="G13:G14"/>
    <mergeCell ref="G28:G29"/>
    <mergeCell ref="G34:G35"/>
    <mergeCell ref="F2:F3"/>
    <mergeCell ref="E13:E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1"/>
  <headerFooter alignWithMargins="0">
    <oddHeader>&amp;L&amp;14&amp;K002060O2 Czech Republic  - FACTS AND FIGURES</oddHeader>
    <oddFooter>&amp;L&amp;"Arial,tučné"&amp;K03-048Investor Relations&amp;"Arial,obyčejné"
Tel. +420 271 462 076, +420 271 462 169&amp;C&amp;K03-048email: investor_relations@o2.cz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2015-04-01T06:33:32Z</cp:lastPrinted>
  <dcterms:created xsi:type="dcterms:W3CDTF">2006-01-23T13:06:21Z</dcterms:created>
  <dcterms:modified xsi:type="dcterms:W3CDTF">2015-05-11T14:04:36Z</dcterms:modified>
  <cp:category/>
  <cp:version/>
  <cp:contentType/>
  <cp:contentStatus/>
</cp:coreProperties>
</file>