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IFRS 15" sheetId="1" r:id="rId1"/>
    <sheet name="Group P&amp;L, CapEx" sheetId="2" r:id="rId2"/>
    <sheet name="Regional analysis" sheetId="3" r:id="rId3"/>
    <sheet name="CZ F+M Revenue" sheetId="4" r:id="rId4"/>
    <sheet name="Group Costs" sheetId="5" r:id="rId5"/>
    <sheet name="Group Balance Sheet" sheetId="6" r:id="rId6"/>
    <sheet name="Group Cash Flow" sheetId="7" r:id="rId7"/>
    <sheet name="KPIs" sheetId="8" r:id="rId8"/>
    <sheet name="KPIs quarterly" sheetId="9" r:id="rId9"/>
  </sheets>
  <definedNames>
    <definedName name="_xlfn.IFERROR" hidden="1">#NAME?</definedName>
    <definedName name="_xlnm.Print_Area" localSheetId="3">'CZ F+M Revenue'!$A$1:$K$35</definedName>
    <definedName name="_xlnm.Print_Area" localSheetId="5">'Group Balance Sheet'!$A$1:$F$41</definedName>
    <definedName name="_xlnm.Print_Area" localSheetId="6">'Group Cash Flow'!$A$1:$K$50</definedName>
    <definedName name="_xlnm.Print_Area" localSheetId="4">'Group Costs'!$A$1:$M$28</definedName>
    <definedName name="_xlnm.Print_Area" localSheetId="1">'Group P&amp;L, CapEx'!$A$1:$M$35</definedName>
    <definedName name="_xlnm.Print_Area" localSheetId="0">'IFRS 15'!$A$1:$I$29</definedName>
    <definedName name="_xlnm.Print_Area" localSheetId="7">'KPIs'!$A$1:$I$52</definedName>
    <definedName name="_xlnm.Print_Area" localSheetId="8">'KPIs quarterly'!$A$1:$H$49</definedName>
    <definedName name="_xlnm.Print_Area" localSheetId="2">'Regional analysis'!$A$1:$K$35</definedName>
    <definedName name="Z_EC993CD0_DA58_457D_9026_FC2D07EC1DCA_.wvu.PrintArea" localSheetId="3" hidden="1">'CZ F+M Revenue'!$A$1:$J$35</definedName>
    <definedName name="Z_EC993CD0_DA58_457D_9026_FC2D07EC1DCA_.wvu.PrintArea" localSheetId="5" hidden="1">'Group Balance Sheet'!$A$1:$F$41</definedName>
    <definedName name="Z_EC993CD0_DA58_457D_9026_FC2D07EC1DCA_.wvu.PrintArea" localSheetId="6" hidden="1">'Group Cash Flow'!$A$1:$G$42</definedName>
    <definedName name="Z_EC993CD0_DA58_457D_9026_FC2D07EC1DCA_.wvu.PrintArea" localSheetId="4" hidden="1">'Group Costs'!$A$1:$M$28</definedName>
    <definedName name="Z_EC993CD0_DA58_457D_9026_FC2D07EC1DCA_.wvu.PrintArea" localSheetId="1" hidden="1">'Group P&amp;L, CapEx'!$A$1:$H$35</definedName>
    <definedName name="Z_EC993CD0_DA58_457D_9026_FC2D07EC1DCA_.wvu.PrintArea" localSheetId="0" hidden="1">'IFRS 15'!$A$1:$H$29</definedName>
    <definedName name="Z_EC993CD0_DA58_457D_9026_FC2D07EC1DCA_.wvu.PrintArea" localSheetId="7" hidden="1">'KPIs'!$A$1:$I$52</definedName>
    <definedName name="Z_EC993CD0_DA58_457D_9026_FC2D07EC1DCA_.wvu.PrintArea" localSheetId="8" hidden="1">'KPIs quarterly'!$A$1:$B$49</definedName>
    <definedName name="Z_EC993CD0_DA58_457D_9026_FC2D07EC1DCA_.wvu.PrintArea" localSheetId="2" hidden="1">'Regional analysis'!$A$1:$J$35</definedName>
    <definedName name="Z_EC993CD0_DA58_457D_9026_FC2D07EC1DCA_.wvu.Rows" localSheetId="5" hidden="1">'Group Balance Sheet'!#REF!,'Group Balance Sheet'!$22:$22,'Group Balance Sheet'!#REF!</definedName>
    <definedName name="Z_EC993CD0_DA58_457D_9026_FC2D07EC1DCA_.wvu.Rows" localSheetId="6" hidden="1">'Group Cash Flow'!#REF!,'Group Cash Flow'!$24:$24,'Group Cash Flow'!#REF!</definedName>
  </definedNames>
  <calcPr fullCalcOnLoad="1"/>
</workbook>
</file>

<file path=xl/sharedStrings.xml><?xml version="1.0" encoding="utf-8"?>
<sst xmlns="http://schemas.openxmlformats.org/spreadsheetml/2006/main" count="373" uniqueCount="217">
  <si>
    <t xml:space="preserve">_ _ _ _ _ </t>
  </si>
  <si>
    <t>ICT</t>
  </si>
  <si>
    <t>O2 Slovakia</t>
  </si>
  <si>
    <t>EBITDA</t>
  </si>
  <si>
    <t>Marketing</t>
  </si>
  <si>
    <t>O2 Family</t>
  </si>
  <si>
    <t>O2 IT Services</t>
  </si>
  <si>
    <t>O2 Czech Republic</t>
  </si>
  <si>
    <t xml:space="preserve">This document is intended for information purposes only. Although O2 Czech Republic a.s. makes every effort to provide accurate information, the company cannot accept liability for any misprints or other errors. </t>
  </si>
  <si>
    <t>All financials in CZK million, unless specified otherwise.</t>
  </si>
  <si>
    <t xml:space="preserve">Results are presented under International Financial Reporting Standards. All results are consolidated, unless specified otherwise. </t>
  </si>
  <si>
    <t>Revenues for fixed and mobile segment generated in Czech Republic are net of inter-segment charges between fixed and mobile segments.</t>
  </si>
  <si>
    <t>CONSOLIDATED INCOME STATEMENT</t>
  </si>
  <si>
    <t>Operating revenues</t>
  </si>
  <si>
    <t>Revenues</t>
  </si>
  <si>
    <t>Internal expenses capitalized in fixed assets</t>
  </si>
  <si>
    <t>Costs of sales</t>
  </si>
  <si>
    <t>Operating expenses</t>
  </si>
  <si>
    <r>
      <t xml:space="preserve">Other operating income/(expense) </t>
    </r>
    <r>
      <rPr>
        <vertAlign val="superscript"/>
        <sz val="10"/>
        <color indexed="18"/>
        <rFont val="Arial"/>
        <family val="2"/>
      </rPr>
      <t>1)</t>
    </r>
  </si>
  <si>
    <r>
      <t xml:space="preserve">EBITDA margin </t>
    </r>
    <r>
      <rPr>
        <b/>
        <i/>
        <vertAlign val="superscript"/>
        <sz val="10"/>
        <color indexed="18"/>
        <rFont val="Arial"/>
        <family val="2"/>
      </rPr>
      <t>2)</t>
    </r>
  </si>
  <si>
    <t>Impairment of fixed assets</t>
  </si>
  <si>
    <t>Operating Income</t>
  </si>
  <si>
    <t>Net financial income (expense)</t>
  </si>
  <si>
    <t>Results attributed to joint venture</t>
  </si>
  <si>
    <t>Income before taxes</t>
  </si>
  <si>
    <t>Income taxes</t>
  </si>
  <si>
    <t>Net income</t>
  </si>
  <si>
    <r>
      <t>1)</t>
    </r>
    <r>
      <rPr>
        <sz val="9"/>
        <color indexed="18"/>
        <rFont val="Arial"/>
        <family val="2"/>
      </rPr>
      <t xml:space="preserve"> Non-recurring income/expenses (including restructuring expenses)</t>
    </r>
  </si>
  <si>
    <r>
      <t>2)</t>
    </r>
    <r>
      <rPr>
        <sz val="9"/>
        <color indexed="18"/>
        <rFont val="Arial"/>
        <family val="2"/>
      </rPr>
      <t xml:space="preserve"> EBITDA margin = EBITDA / Operating Revenues</t>
    </r>
  </si>
  <si>
    <r>
      <t xml:space="preserve">CZECH REPUBLIC </t>
    </r>
    <r>
      <rPr>
        <b/>
        <vertAlign val="superscript"/>
        <sz val="10"/>
        <color indexed="9"/>
        <rFont val="Arial"/>
        <family val="2"/>
      </rPr>
      <t>1)</t>
    </r>
  </si>
  <si>
    <t>Fixed</t>
  </si>
  <si>
    <t>Mobile</t>
  </si>
  <si>
    <t>EBITDA margin</t>
  </si>
  <si>
    <t>CAPEX</t>
  </si>
  <si>
    <r>
      <t>1)</t>
    </r>
    <r>
      <rPr>
        <sz val="9"/>
        <color indexed="18"/>
        <rFont val="Arial"/>
        <family val="2"/>
      </rPr>
      <t xml:space="preserve"> O2 Czech Republic, O2 IT Services, O2 Family, O2 TV and other</t>
    </r>
  </si>
  <si>
    <r>
      <t xml:space="preserve">SLOVAKIA </t>
    </r>
    <r>
      <rPr>
        <b/>
        <vertAlign val="superscript"/>
        <sz val="10"/>
        <color indexed="9"/>
        <rFont val="Arial"/>
        <family val="2"/>
      </rPr>
      <t>1)</t>
    </r>
  </si>
  <si>
    <t>CZK/EUR</t>
  </si>
  <si>
    <t>REVENUES - CZ Fixed Segment</t>
  </si>
  <si>
    <t>Service Revenues</t>
  </si>
  <si>
    <t>Voice</t>
  </si>
  <si>
    <t>Data Services</t>
  </si>
  <si>
    <r>
      <t xml:space="preserve">Internet &amp; Broadband </t>
    </r>
    <r>
      <rPr>
        <vertAlign val="superscript"/>
        <sz val="10"/>
        <color indexed="18"/>
        <rFont val="Arial"/>
        <family val="2"/>
      </rPr>
      <t>1)</t>
    </r>
  </si>
  <si>
    <r>
      <t xml:space="preserve">Other fixed </t>
    </r>
    <r>
      <rPr>
        <vertAlign val="superscript"/>
        <sz val="10"/>
        <color indexed="18"/>
        <rFont val="Arial"/>
        <family val="2"/>
      </rPr>
      <t>2)</t>
    </r>
  </si>
  <si>
    <t>Hardware Revenues</t>
  </si>
  <si>
    <t>Total operating revenues</t>
  </si>
  <si>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</si>
  <si>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</si>
  <si>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t>REVENUES - CZ Mobile Segment</t>
  </si>
  <si>
    <t>Mobile Originated</t>
  </si>
  <si>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</si>
  <si>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</si>
  <si>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</si>
  <si>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</si>
  <si>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</si>
  <si>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</si>
  <si>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</si>
  <si>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t>TOTAL CONSOLIDATED EXPENSES</t>
  </si>
  <si>
    <t>Cost of Sales</t>
  </si>
  <si>
    <r>
      <t>Costs of Service</t>
    </r>
    <r>
      <rPr>
        <b/>
        <vertAlign val="superscript"/>
        <sz val="10"/>
        <color indexed="18"/>
        <rFont val="Arial"/>
        <family val="2"/>
      </rPr>
      <t>1)</t>
    </r>
  </si>
  <si>
    <t>Mobile Costs of Service</t>
  </si>
  <si>
    <t xml:space="preserve">Fixed Costs of Service </t>
  </si>
  <si>
    <t>Commercial Costs</t>
  </si>
  <si>
    <t>Mobile Hardware &amp; Other Costs</t>
  </si>
  <si>
    <t>Fixed Hardware &amp; Other Costs</t>
  </si>
  <si>
    <t>Commissions</t>
  </si>
  <si>
    <t>Operating Expenses</t>
  </si>
  <si>
    <r>
      <t>Personnel Expenses</t>
    </r>
    <r>
      <rPr>
        <b/>
        <vertAlign val="superscript"/>
        <sz val="10"/>
        <color indexed="18"/>
        <rFont val="Arial"/>
        <family val="2"/>
      </rPr>
      <t>2)</t>
    </r>
  </si>
  <si>
    <t>External Services</t>
  </si>
  <si>
    <t>Network &amp; IT maintenance</t>
  </si>
  <si>
    <t>Rentals, Buildings and Vehicles</t>
  </si>
  <si>
    <t>Utilities supplies</t>
  </si>
  <si>
    <r>
      <t>Other external services</t>
    </r>
    <r>
      <rPr>
        <vertAlign val="superscript"/>
        <sz val="10"/>
        <color indexed="18"/>
        <rFont val="Arial"/>
        <family val="2"/>
      </rPr>
      <t>3)</t>
    </r>
  </si>
  <si>
    <t>Total Expenses</t>
  </si>
  <si>
    <r>
      <t>1)</t>
    </r>
    <r>
      <rPr>
        <sz val="9"/>
        <color indexed="18"/>
        <rFont val="Arial"/>
        <family val="2"/>
      </rPr>
      <t xml:space="preserve"> Incl. Interconnection, Transit, Sub-deliveries, Contents, Telecom Services</t>
    </r>
  </si>
  <si>
    <r>
      <t>2)</t>
    </r>
    <r>
      <rPr>
        <sz val="9"/>
        <color indexed="18"/>
        <rFont val="Arial"/>
        <family val="2"/>
      </rPr>
      <t xml:space="preserve"> Excl. Restructuring Costs</t>
    </r>
  </si>
  <si>
    <t>CONSOLIDATED BALANCE SHEET</t>
  </si>
  <si>
    <t>Non-Current Assets</t>
  </si>
  <si>
    <t>Intangible Assets</t>
  </si>
  <si>
    <t>Property, plant and equipment and Investment property</t>
  </si>
  <si>
    <t>Long-term financial assets and other non-current assets</t>
  </si>
  <si>
    <t>Deferred tax assets</t>
  </si>
  <si>
    <t>Current Assets</t>
  </si>
  <si>
    <t>Inventories</t>
  </si>
  <si>
    <t>Trade and other receivables</t>
  </si>
  <si>
    <t>Cash and cash equivalents</t>
  </si>
  <si>
    <t>Total Assets</t>
  </si>
  <si>
    <t>Equity</t>
  </si>
  <si>
    <t>Ordinary shares</t>
  </si>
  <si>
    <t>Treasury shares</t>
  </si>
  <si>
    <t>Share premium</t>
  </si>
  <si>
    <t>Retained earnings, funds and reserves</t>
  </si>
  <si>
    <t>Non-controlling interests</t>
  </si>
  <si>
    <t>Non-Current Liabilities</t>
  </si>
  <si>
    <t>Long-term financial debts</t>
  </si>
  <si>
    <t>Deferred tax liabilities</t>
  </si>
  <si>
    <t>Non-current provisions for liabilities and charges</t>
  </si>
  <si>
    <t>Non-current other liabilities</t>
  </si>
  <si>
    <t>Current Liabilities</t>
  </si>
  <si>
    <t>Short-term financial debt</t>
  </si>
  <si>
    <t>Trade and Other payables</t>
  </si>
  <si>
    <t>Income tax liability</t>
  </si>
  <si>
    <t>Provisions for liabilities and charges</t>
  </si>
  <si>
    <t>Total Equity and Liabilities</t>
  </si>
  <si>
    <t>CONSOLIDATED CASH FLOW STATEMENT</t>
  </si>
  <si>
    <t>Profit before tax</t>
  </si>
  <si>
    <t>Non-cash adjustments for:</t>
  </si>
  <si>
    <t>Depreciation</t>
  </si>
  <si>
    <t xml:space="preserve">Amortisation </t>
  </si>
  <si>
    <t>Other</t>
  </si>
  <si>
    <t>Operating cash flow before working capital changes</t>
  </si>
  <si>
    <t>Working capital adjustments:</t>
  </si>
  <si>
    <t>Increase/(decrease)  in trade and other receivables</t>
  </si>
  <si>
    <t>Increase/(decrease) in financial liabilities at fair value through profit or loss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</si>
  <si>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</si>
  <si>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</si>
  <si>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</si>
  <si>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</si>
  <si>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</si>
  <si>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</si>
  <si>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</si>
  <si>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</si>
  <si>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</si>
  <si>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</si>
  <si>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</si>
  <si>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Net cash used in investing activities</t>
  </si>
  <si>
    <t>Cash flows from financing activities</t>
  </si>
  <si>
    <t>Proceeds from borrowings</t>
  </si>
  <si>
    <t>Repayment of borrowings</t>
  </si>
  <si>
    <t>Acquisition of treasury shares</t>
  </si>
  <si>
    <t>Dividends paid</t>
  </si>
  <si>
    <t>Net cash used in financing activities</t>
  </si>
  <si>
    <t>Net increase/(decrease) in cash and cash equivalents</t>
  </si>
  <si>
    <t>Effect of foreign exchange rate movements on cash and cash equivalents</t>
  </si>
  <si>
    <r>
      <t>Free cash flow</t>
    </r>
    <r>
      <rPr>
        <b/>
        <vertAlign val="superscript"/>
        <sz val="10"/>
        <color indexed="18"/>
        <rFont val="Arial"/>
        <family val="2"/>
      </rPr>
      <t>1)</t>
    </r>
  </si>
  <si>
    <r>
      <t>1)</t>
    </r>
    <r>
      <rPr>
        <sz val="9"/>
        <color indexed="18"/>
        <rFont val="Arial"/>
        <family val="2"/>
      </rPr>
      <t xml:space="preserve">  Net cash flow from operating activities plus Net cash used in investing activities</t>
    </r>
  </si>
  <si>
    <t>OPERATIONAL DATA - CZ Fixed Line Business</t>
  </si>
  <si>
    <r>
      <t xml:space="preserve">Fixed voice lines </t>
    </r>
    <r>
      <rPr>
        <b/>
        <vertAlign val="superscript"/>
        <sz val="10"/>
        <color indexed="18"/>
        <rFont val="Arial"/>
        <family val="2"/>
      </rPr>
      <t>1)</t>
    </r>
  </si>
  <si>
    <r>
      <t xml:space="preserve">xDSL lines </t>
    </r>
    <r>
      <rPr>
        <b/>
        <vertAlign val="superscript"/>
        <sz val="10"/>
        <color indexed="18"/>
        <rFont val="Arial"/>
        <family val="2"/>
      </rPr>
      <t>2)</t>
    </r>
  </si>
  <si>
    <r>
      <t xml:space="preserve">Pay TV </t>
    </r>
    <r>
      <rPr>
        <b/>
        <vertAlign val="superscript"/>
        <sz val="10"/>
        <color indexed="18"/>
        <rFont val="Arial"/>
        <family val="2"/>
      </rPr>
      <t>3)</t>
    </r>
  </si>
  <si>
    <t>OPERATIONAL DATA - CZ Mobile Business</t>
  </si>
  <si>
    <t xml:space="preserve">Contract customers </t>
  </si>
  <si>
    <t xml:space="preserve">Prepaid customers </t>
  </si>
  <si>
    <t>% contract</t>
  </si>
  <si>
    <t xml:space="preserve">Churn rate blended (monthly average) </t>
  </si>
  <si>
    <t xml:space="preserve">Contract ARPU (in CZK) </t>
  </si>
  <si>
    <t>Prepaid ARPU (in CZK)</t>
  </si>
  <si>
    <t xml:space="preserve">OPERATIONAL DATA - SK Mobile Business </t>
  </si>
  <si>
    <t>Group Headcount (end of period)</t>
  </si>
  <si>
    <t>Total Group</t>
  </si>
  <si>
    <r>
      <t>1)</t>
    </r>
    <r>
      <rPr>
        <sz val="9"/>
        <color indexed="18"/>
        <rFont val="Arial"/>
        <family val="2"/>
      </rPr>
      <t xml:space="preserve"> PSTN (including payphones) x1; ISDN Basic x 2; ISDN Primary Access x 30</t>
    </r>
  </si>
  <si>
    <r>
      <t>1)</t>
    </r>
    <r>
      <rPr>
        <sz val="9"/>
        <color indexed="18"/>
        <rFont val="Arial"/>
        <family val="2"/>
      </rPr>
      <t xml:space="preserve"> O2 Slovakia, O2 Business Services</t>
    </r>
  </si>
  <si>
    <t>4Q 2017</t>
  </si>
  <si>
    <t>1Q 2018</t>
  </si>
  <si>
    <t>Service</t>
  </si>
  <si>
    <t>Hardware</t>
  </si>
  <si>
    <r>
      <t>3)</t>
    </r>
    <r>
      <rPr>
        <sz val="9"/>
        <color indexed="18"/>
        <rFont val="Arial"/>
        <family val="2"/>
      </rPr>
      <t xml:space="preserve"> Incl. Billing, Collection, Call Centres, Consultancy, Taxes other than income tax</t>
    </r>
  </si>
  <si>
    <t>Bad debts expense</t>
  </si>
  <si>
    <t>Incremental costs to obtain contract</t>
  </si>
  <si>
    <t>Current contract asset</t>
  </si>
  <si>
    <t>Tax receivable</t>
  </si>
  <si>
    <t>Non-current contract asset</t>
  </si>
  <si>
    <t>Non-current contract liability</t>
  </si>
  <si>
    <t>Current contract liability</t>
  </si>
  <si>
    <t>Financial Services</t>
  </si>
  <si>
    <r>
      <t>Other Mobile Revenues</t>
    </r>
    <r>
      <rPr>
        <vertAlign val="superscript"/>
        <sz val="10"/>
        <color indexed="18"/>
        <rFont val="Arial"/>
        <family val="2"/>
      </rPr>
      <t xml:space="preserve"> 4)</t>
    </r>
  </si>
  <si>
    <r>
      <t>4)</t>
    </r>
    <r>
      <rPr>
        <sz val="9"/>
        <color indexed="18"/>
        <rFont val="Arial"/>
        <family val="2"/>
      </rPr>
      <t xml:space="preserve"> Inbound roaming, M2M</t>
    </r>
  </si>
  <si>
    <t>(Increase)/decrease in contract asset</t>
  </si>
  <si>
    <t>Increase/(decrease) in contract liabilities</t>
  </si>
  <si>
    <t>(Increase)/decrease in incremental cost to obtain contracts</t>
  </si>
  <si>
    <t>Amortisation of incremental cost to obtain contracts</t>
  </si>
  <si>
    <r>
      <t>2)</t>
    </r>
    <r>
      <rPr>
        <sz val="9"/>
        <color indexed="18"/>
        <rFont val="Arial"/>
        <family val="2"/>
      </rPr>
      <t xml:space="preserve"> ADSL and VDSL</t>
    </r>
  </si>
  <si>
    <t>New standard IFRS 15 - Revenue from contracts with customers</t>
  </si>
  <si>
    <t>Consolidated operating revenue</t>
  </si>
  <si>
    <t>operating mobile revenue in Czech Republic</t>
  </si>
  <si>
    <t>operating fixed revenue in Czech Republic</t>
  </si>
  <si>
    <t>operating revenue in Slovakia</t>
  </si>
  <si>
    <t>Consolidated commecial costs</t>
  </si>
  <si>
    <t>of which commissions</t>
  </si>
  <si>
    <t>Consolidated Depreciation and amortisation</t>
  </si>
  <si>
    <t>Consolidated Net Income</t>
  </si>
  <si>
    <t>2Q 2018</t>
  </si>
  <si>
    <t>Depreciation and amortization</t>
  </si>
  <si>
    <t>Amortization of cost to obtain contract</t>
  </si>
  <si>
    <t>service revenue</t>
  </si>
  <si>
    <t>hardware revenue</t>
  </si>
  <si>
    <t>of which Amortization of cost to obtain contract</t>
  </si>
  <si>
    <t>Capex/Operating Revenue</t>
  </si>
  <si>
    <t>Operating revenue</t>
  </si>
  <si>
    <t>Non-operating revenue</t>
  </si>
  <si>
    <t>CAPEX/Operating revenue</t>
  </si>
  <si>
    <r>
      <t>3)</t>
    </r>
    <r>
      <rPr>
        <sz val="9"/>
        <color indexed="18"/>
        <rFont val="Arial"/>
        <family val="2"/>
      </rPr>
      <t xml:space="preserve"> IPTV and OTT, incl. "Multi" service (second set-top-box)</t>
    </r>
  </si>
  <si>
    <t>3Q 2018</t>
  </si>
  <si>
    <t>including IFRS 15</t>
  </si>
  <si>
    <t>excluding IFRS 15</t>
  </si>
  <si>
    <t>Cash and cash equivalents at beginning of period</t>
  </si>
  <si>
    <t>Cash and cash equivalents at the end of period</t>
  </si>
  <si>
    <r>
      <t xml:space="preserve">EOP active customers (x 1000) </t>
    </r>
    <r>
      <rPr>
        <b/>
        <vertAlign val="superscript"/>
        <sz val="10"/>
        <color indexed="18"/>
        <rFont val="Arial"/>
        <family val="2"/>
      </rPr>
      <t>4)</t>
    </r>
  </si>
  <si>
    <r>
      <t xml:space="preserve">ARPU blended (in CZK; monthly average) </t>
    </r>
    <r>
      <rPr>
        <b/>
        <vertAlign val="superscript"/>
        <sz val="10"/>
        <color indexed="18"/>
        <rFont val="Arial"/>
        <family val="2"/>
      </rPr>
      <t>6)</t>
    </r>
  </si>
  <si>
    <t>EOP active customers (x 1000)</t>
  </si>
  <si>
    <r>
      <t>Other subsidiaries</t>
    </r>
    <r>
      <rPr>
        <vertAlign val="superscript"/>
        <sz val="10"/>
        <color indexed="18"/>
        <rFont val="Arial"/>
        <family val="2"/>
      </rPr>
      <t xml:space="preserve"> 8)</t>
    </r>
  </si>
  <si>
    <r>
      <t>4)</t>
    </r>
    <r>
      <rPr>
        <sz val="9"/>
        <color indexed="18"/>
        <rFont val="Arial"/>
        <family val="2"/>
      </rPr>
      <t xml:space="preserve"> O2 CR reports number of mobile active customer, which are customers generated revenues within last 3 months, while the competitors reports registered customers, i.e. customers who generated revenues within last 13 months</t>
    </r>
  </si>
  <si>
    <r>
      <t>5)</t>
    </r>
    <r>
      <rPr>
        <sz val="9"/>
        <color indexed="18"/>
        <rFont val="Arial"/>
        <family val="2"/>
      </rPr>
      <t xml:space="preserve"> O2 CR considers start reporting number of registered mobile customers (see note </t>
    </r>
    <r>
      <rPr>
        <vertAlign val="superscript"/>
        <sz val="9"/>
        <color indexed="18"/>
        <rFont val="Arial"/>
        <family val="2"/>
      </rPr>
      <t>4)</t>
    </r>
    <r>
      <rPr>
        <sz val="9"/>
        <color indexed="18"/>
        <rFont val="Arial"/>
        <family val="2"/>
      </rPr>
      <t>) as of beginning of 2019; so, in addition to the number of active prepaid customers it also provides pro-forma number of registered prepaid customers</t>
    </r>
  </si>
  <si>
    <r>
      <t>6)</t>
    </r>
    <r>
      <rPr>
        <sz val="9"/>
        <color indexed="18"/>
        <rFont val="Arial"/>
        <family val="2"/>
      </rPr>
      <t xml:space="preserve"> Service revenue excluding inbound roaming revenue/average number of customers per period</t>
    </r>
  </si>
  <si>
    <r>
      <t>7)</t>
    </r>
    <r>
      <rPr>
        <sz val="9"/>
        <color indexed="18"/>
        <rFont val="Arial"/>
        <family val="2"/>
      </rPr>
      <t xml:space="preserve"> Incoming and outbound; including roaming abroad, excluding inbound roaming</t>
    </r>
  </si>
  <si>
    <r>
      <t>8)</t>
    </r>
    <r>
      <rPr>
        <sz val="9"/>
        <color indexed="18"/>
        <rFont val="Arial"/>
        <family val="2"/>
      </rPr>
      <t xml:space="preserve"> Includes O2 TV subsidiary and O2 Business Services (subsidiary of O2 Slovakia)</t>
    </r>
  </si>
  <si>
    <r>
      <t xml:space="preserve">Registered prepaid customers </t>
    </r>
    <r>
      <rPr>
        <vertAlign val="superscript"/>
        <sz val="9"/>
        <color indexed="18"/>
        <rFont val="Arial"/>
        <family val="2"/>
      </rPr>
      <t>5)</t>
    </r>
    <r>
      <rPr>
        <sz val="9"/>
        <color indexed="18"/>
        <rFont val="Arial"/>
        <family val="2"/>
      </rPr>
      <t xml:space="preserve"> </t>
    </r>
  </si>
  <si>
    <t>In accordance with International Financial Reporting Standards (IFRS), O2 Czech Republic Group (O2 Group) adopted new standard IFRS 15 - Revenue from contracts with customers, and applies it when preparing its 2018 financial statements. IFRS 15 establishes a comprehensive framework for determining whether, how much and when revenue is recognised. The adoption of the new standard will result in significant changes in the financial statements of O2 Group primarily in respect of the timing of revenue recognition and in respect of capitalisation of costs of obtaining contracts with customers.
The timing of revenue recognition and the classification of O2 Group’s revenues as either service or equipment revenue will be affected due to the allocation of total consideration in multiple element arrangements. Considering the current business models, the impact of applying the new standard results in allocating and recognising more revenues from the sale of equipment upfront, while service revenue decreased. However the total revenue for the contract life time will not change. 
In accordance with IFRS 15, customer contract acquisition incremental costs (representing mainly external sales commissions) have been capitalised since 1st January 2018, while until 2017 they have been recognised in total operating expenses. Amortisation period of such capitalised costs is set based on the average customer contract duration per individual customers’ segments. The amortisation of those costs are presented within the line Depreciation and amortisation (including amortization of cost to obtain contract) in the income statement. Therefore EBITDA as well as Depreciation and amortisation increased.
O2 Group management decided to adopt IFRS 15 using the cumulative effect method as of 1st January 2018, recognising the cumulative effect of applying new standard as an adjustment to the opening balance of equity (retained earnings) as at the date of initial application. As a result of the front-loading revenue and capitalisation of costs to obtain contracts, O2 Group booked total an adjustment (net of tax) to the opening balance of equity at 1 January 2018 of CZK 626 million. 
O2 Group disclosed all required information on IFRS 15 adoption, including estimated impact and key areas for the Group at the date of transition in its 2017 Annual Report (pages 74 to 77). Comparative prior year periods were not restated. 
The table below summarises selected consolidated financial indicators (in CZK millions) for the full year and the fourth quarter 2018 as prepared in accordance with IFRS 15 standard, and excluding the impact:</t>
  </si>
  <si>
    <t>FY 2018</t>
  </si>
  <si>
    <t>4Q 2018</t>
  </si>
  <si>
    <t>FY 2017</t>
  </si>
  <si>
    <t>% change FY18/FY17</t>
  </si>
  <si>
    <t>% change 4Q18/4Q17</t>
  </si>
  <si>
    <r>
      <t xml:space="preserve">Group CAPEX </t>
    </r>
    <r>
      <rPr>
        <b/>
        <vertAlign val="superscript"/>
        <sz val="10"/>
        <color indexed="18"/>
        <rFont val="Arial"/>
        <family val="2"/>
      </rPr>
      <t>3)</t>
    </r>
  </si>
  <si>
    <r>
      <t>3)</t>
    </r>
    <r>
      <rPr>
        <sz val="9"/>
        <color indexed="18"/>
        <rFont val="Arial"/>
        <family val="2"/>
      </rPr>
      <t xml:space="preserve"> FY 2017 - including 450 MHz spectrum renewal in Czech Republic (CZK 210 mil.) in 3Q 2017,  O2 brand license agreement extension (CZK 782 mil.)  in 3Q 2017 and 3,700 MHz spectrum in Czech Republic (CZK 203 mil.) in 4Q 2017</t>
    </r>
  </si>
  <si>
    <t>n.m.</t>
  </si>
  <si>
    <r>
      <t>2)</t>
    </r>
    <r>
      <rPr>
        <sz val="9"/>
        <color indexed="18"/>
        <rFont val="Arial"/>
        <family val="2"/>
      </rPr>
      <t xml:space="preserve"> FY 2017 - including 450 MHz spectrum renewal in Czech Republic (CZK 210 mil.) in 3Q 2017,  O2 brand license agreement extension (CZK 782 mil.)  in 3Q 2017 and 3,700 MHz spectrum in Czech Republic (CZK 203 mil.) in 4Q 2017</t>
    </r>
  </si>
  <si>
    <r>
      <t xml:space="preserve">CAPEX </t>
    </r>
    <r>
      <rPr>
        <b/>
        <vertAlign val="superscript"/>
        <sz val="10"/>
        <color indexed="18"/>
        <rFont val="Arial"/>
        <family val="2"/>
      </rPr>
      <t>2)</t>
    </r>
  </si>
</sst>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 numFmtId="221" formatCode="[$-405]d\.\ mmmm\ yyyy"/>
  </numFmts>
  <fonts count="85">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vertAlign val="superscrip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b/>
      <sz val="10"/>
      <color indexed="18"/>
      <name val="Arial"/>
      <family val="2"/>
    </font>
    <font>
      <b/>
      <i/>
      <sz val="10"/>
      <color indexed="18"/>
      <name val="Arial"/>
      <family val="2"/>
    </font>
    <font>
      <i/>
      <sz val="10"/>
      <color indexed="18"/>
      <name val="Arial"/>
      <family val="2"/>
    </font>
    <font>
      <sz val="10"/>
      <color indexed="9"/>
      <name val="Arial"/>
      <family val="2"/>
    </font>
    <font>
      <b/>
      <sz val="10"/>
      <color indexed="9"/>
      <name val="Arial"/>
      <family val="2"/>
    </font>
    <font>
      <i/>
      <sz val="8"/>
      <color indexed="56"/>
      <name val="Arial"/>
      <family val="2"/>
    </font>
    <font>
      <i/>
      <sz val="8"/>
      <color indexed="18"/>
      <name val="Arial"/>
      <family val="2"/>
    </font>
    <font>
      <b/>
      <sz val="9"/>
      <color indexed="56"/>
      <name val="Arial"/>
      <family val="2"/>
    </font>
    <font>
      <b/>
      <i/>
      <vertAlign val="superscript"/>
      <sz val="9"/>
      <color indexed="10"/>
      <name val="Arial"/>
      <family val="2"/>
    </font>
    <font>
      <b/>
      <u val="single"/>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10"/>
      <color rgb="FF000066"/>
      <name val="Arial"/>
      <family val="2"/>
    </font>
    <font>
      <sz val="10"/>
      <color theme="0"/>
      <name val="Arial"/>
      <family val="2"/>
    </font>
    <font>
      <b/>
      <sz val="10"/>
      <color theme="0"/>
      <name val="Arial"/>
      <family val="2"/>
    </font>
    <font>
      <vertAlign val="superscript"/>
      <sz val="9"/>
      <color rgb="FF000080"/>
      <name val="Arial"/>
      <family val="2"/>
    </font>
    <font>
      <i/>
      <sz val="8"/>
      <color theme="3"/>
      <name val="Arial"/>
      <family val="2"/>
    </font>
    <font>
      <i/>
      <sz val="8"/>
      <color rgb="FF000066"/>
      <name val="Arial"/>
      <family val="2"/>
    </font>
    <font>
      <sz val="9"/>
      <color rgb="FF000066"/>
      <name val="Arial"/>
      <family val="2"/>
    </font>
    <font>
      <b/>
      <sz val="9"/>
      <color theme="3"/>
      <name val="Arial"/>
      <family val="2"/>
    </font>
    <font>
      <b/>
      <i/>
      <vertAlign val="superscript"/>
      <sz val="9"/>
      <color rgb="FFFF0000"/>
      <name val="Arial"/>
      <family val="2"/>
    </font>
    <font>
      <b/>
      <u val="single"/>
      <sz val="12"/>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color indexed="63"/>
      </right>
      <top>
        <color indexed="63"/>
      </top>
      <bottom>
        <color indexed="63"/>
      </bottom>
    </border>
    <border>
      <left style="thin">
        <color rgb="FF000066"/>
      </left>
      <right style="thin">
        <color rgb="FF000066"/>
      </right>
      <top>
        <color indexed="63"/>
      </top>
      <bottom>
        <color indexed="63"/>
      </bottom>
    </border>
    <border>
      <left style="thin">
        <color rgb="FF000066"/>
      </left>
      <right style="thin">
        <color rgb="FF000066"/>
      </right>
      <top style="thin"/>
      <bottom>
        <color indexed="63"/>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color indexed="63"/>
      </top>
      <bottom style="thin">
        <color rgb="FF000066"/>
      </bottom>
    </border>
    <border>
      <left>
        <color indexed="63"/>
      </left>
      <right style="thin">
        <color rgb="FF000066"/>
      </right>
      <top>
        <color indexed="63"/>
      </top>
      <bottom>
        <color indexed="63"/>
      </bottom>
    </border>
    <border>
      <left style="thin">
        <color rgb="FF000066"/>
      </left>
      <right>
        <color indexed="63"/>
      </right>
      <top style="thin">
        <color rgb="FF000066"/>
      </top>
      <bottom>
        <color indexed="63"/>
      </bottom>
    </border>
    <border>
      <left>
        <color indexed="63"/>
      </left>
      <right style="thin">
        <color rgb="FF000066"/>
      </right>
      <top>
        <color indexed="63"/>
      </top>
      <bottom style="thin">
        <color rgb="FF000066"/>
      </bottom>
    </border>
    <border>
      <left>
        <color indexed="63"/>
      </left>
      <right style="thin">
        <color rgb="FF000066"/>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color rgb="FF000066"/>
      </top>
      <bottom>
        <color indexed="63"/>
      </bottom>
    </border>
    <border>
      <left style="thin">
        <color rgb="FF000066"/>
      </left>
      <right>
        <color indexed="63"/>
      </right>
      <top style="thin"/>
      <bottom>
        <color indexed="63"/>
      </bottom>
    </border>
    <border>
      <left>
        <color indexed="63"/>
      </left>
      <right style="thin">
        <color rgb="FF000066"/>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color rgb="FF000066"/>
      </bottom>
    </border>
    <border>
      <left>
        <color indexed="63"/>
      </left>
      <right style="thin"/>
      <top>
        <color indexed="63"/>
      </top>
      <bottom style="thin"/>
    </border>
    <border>
      <left style="thin">
        <color rgb="FF000066"/>
      </left>
      <right style="thin">
        <color rgb="FF000066"/>
      </right>
      <top>
        <color indexed="63"/>
      </top>
      <bottom style="thin"/>
    </border>
    <border>
      <left style="thin">
        <color rgb="FF000066"/>
      </left>
      <right>
        <color indexed="63"/>
      </right>
      <top>
        <color indexed="63"/>
      </top>
      <bottom style="thin"/>
    </border>
    <border>
      <left>
        <color indexed="63"/>
      </left>
      <right style="thin">
        <color rgb="FF000066"/>
      </right>
      <top>
        <color indexed="63"/>
      </top>
      <bottom style="thin"/>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8" borderId="0" applyNumberFormat="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5" applyNumberFormat="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38">
    <xf numFmtId="0" fontId="0" fillId="0" borderId="0" xfId="0" applyAlignment="1">
      <alignment/>
    </xf>
    <xf numFmtId="0" fontId="63" fillId="0" borderId="0" xfId="15" applyFont="1">
      <alignment/>
      <protection/>
    </xf>
    <xf numFmtId="0" fontId="64" fillId="0" borderId="0" xfId="15" applyFont="1">
      <alignment/>
      <protection/>
    </xf>
    <xf numFmtId="172" fontId="64" fillId="0" borderId="0" xfId="15" applyNumberFormat="1" applyFont="1">
      <alignment/>
      <protection/>
    </xf>
    <xf numFmtId="0" fontId="64" fillId="0" borderId="0" xfId="15" applyFont="1" applyFill="1">
      <alignment/>
      <protection/>
    </xf>
    <xf numFmtId="0" fontId="65" fillId="0" borderId="0" xfId="15" applyFont="1" applyFill="1">
      <alignment/>
      <protection/>
    </xf>
    <xf numFmtId="172" fontId="66" fillId="0" borderId="0" xfId="15" applyNumberFormat="1" applyFont="1" applyFill="1" applyBorder="1" applyAlignment="1">
      <alignment horizontal="right"/>
      <protection/>
    </xf>
    <xf numFmtId="0" fontId="65" fillId="0" borderId="0" xfId="15" applyFont="1" applyFill="1" applyAlignment="1">
      <alignment wrapText="1"/>
      <protection/>
    </xf>
    <xf numFmtId="0" fontId="64" fillId="0" borderId="0" xfId="15" applyFont="1" applyFill="1" applyBorder="1">
      <alignment/>
      <protection/>
    </xf>
    <xf numFmtId="0" fontId="64" fillId="0" borderId="0" xfId="60" applyFont="1">
      <alignment/>
      <protection/>
    </xf>
    <xf numFmtId="0" fontId="64" fillId="0" borderId="0" xfId="60" applyFont="1" applyAlignment="1">
      <alignment horizontal="left"/>
      <protection/>
    </xf>
    <xf numFmtId="185" fontId="64" fillId="0" borderId="0" xfId="60" applyNumberFormat="1" applyFont="1">
      <alignment/>
      <protection/>
    </xf>
    <xf numFmtId="185" fontId="64" fillId="0" borderId="0" xfId="60" applyNumberFormat="1" applyFont="1" applyAlignment="1">
      <alignment horizontal="left"/>
      <protection/>
    </xf>
    <xf numFmtId="172" fontId="64" fillId="0" borderId="0" xfId="65" applyNumberFormat="1" applyFont="1" applyFill="1" applyBorder="1" applyAlignment="1">
      <alignment horizontal="right" wrapText="1"/>
      <protection/>
    </xf>
    <xf numFmtId="172" fontId="66" fillId="0" borderId="0" xfId="65" applyNumberFormat="1" applyFont="1" applyFill="1" applyBorder="1" applyAlignment="1">
      <alignment horizontal="right" wrapText="1"/>
      <protection/>
    </xf>
    <xf numFmtId="172" fontId="66" fillId="0" borderId="0" xfId="65" applyNumberFormat="1" applyFont="1" applyFill="1" applyBorder="1" applyAlignment="1">
      <alignment horizontal="right"/>
      <protection/>
    </xf>
    <xf numFmtId="172" fontId="64" fillId="0" borderId="0" xfId="65" applyNumberFormat="1" applyFont="1" applyFill="1" applyBorder="1" applyAlignment="1">
      <alignment horizontal="right"/>
      <protection/>
    </xf>
    <xf numFmtId="0" fontId="64" fillId="0" borderId="0" xfId="65" applyFont="1" applyFill="1" applyAlignment="1">
      <alignment wrapText="1"/>
      <protection/>
    </xf>
    <xf numFmtId="9" fontId="64" fillId="0" borderId="0" xfId="70" applyFont="1" applyFill="1" applyBorder="1" applyAlignment="1">
      <alignment horizontal="right"/>
    </xf>
    <xf numFmtId="0" fontId="64" fillId="0" borderId="0" xfId="60" applyFont="1" applyFill="1" applyBorder="1">
      <alignment/>
      <protection/>
    </xf>
    <xf numFmtId="9" fontId="64" fillId="0" borderId="0" xfId="70" applyFont="1" applyAlignment="1">
      <alignment/>
    </xf>
    <xf numFmtId="0" fontId="64" fillId="0" borderId="0" xfId="60" applyFont="1" applyBorder="1">
      <alignment/>
      <protection/>
    </xf>
    <xf numFmtId="0" fontId="65" fillId="0" borderId="0" xfId="63" applyFont="1" applyFill="1" applyBorder="1" applyAlignment="1">
      <alignment wrapText="1"/>
      <protection/>
    </xf>
    <xf numFmtId="0" fontId="65" fillId="0" borderId="0" xfId="63" applyFont="1" applyFill="1" applyBorder="1" applyAlignment="1">
      <alignment horizontal="left"/>
      <protection/>
    </xf>
    <xf numFmtId="0" fontId="65" fillId="0" borderId="0" xfId="60" applyFont="1" applyFill="1">
      <alignment/>
      <protection/>
    </xf>
    <xf numFmtId="0" fontId="65" fillId="0" borderId="0" xfId="65" applyFont="1" applyFill="1" applyBorder="1" applyAlignment="1">
      <alignment/>
      <protection/>
    </xf>
    <xf numFmtId="172" fontId="64" fillId="0" borderId="0" xfId="70" applyNumberFormat="1" applyFont="1" applyFill="1" applyBorder="1" applyAlignment="1">
      <alignment wrapText="1"/>
    </xf>
    <xf numFmtId="172" fontId="64" fillId="0" borderId="0" xfId="60" applyNumberFormat="1" applyFont="1" applyFill="1" applyBorder="1">
      <alignment/>
      <protection/>
    </xf>
    <xf numFmtId="0" fontId="64" fillId="0" borderId="0" xfId="60" applyFont="1" applyFill="1">
      <alignment/>
      <protection/>
    </xf>
    <xf numFmtId="172" fontId="64" fillId="0" borderId="0" xfId="65" applyNumberFormat="1" applyFont="1" applyFill="1" applyBorder="1" applyAlignment="1">
      <alignment/>
      <protection/>
    </xf>
    <xf numFmtId="172" fontId="64" fillId="0" borderId="0" xfId="65" applyNumberFormat="1" applyFont="1" applyFill="1" applyBorder="1" applyAlignment="1">
      <alignment horizontal="left" wrapText="1"/>
      <protection/>
    </xf>
    <xf numFmtId="172" fontId="66" fillId="0" borderId="0" xfId="15" applyNumberFormat="1" applyFont="1" applyFill="1" applyBorder="1" applyAlignment="1">
      <alignment/>
      <protection/>
    </xf>
    <xf numFmtId="0" fontId="64" fillId="0" borderId="0" xfId="63" applyFont="1" applyFill="1" applyBorder="1" applyAlignment="1">
      <alignment horizontal="left" wrapText="1"/>
      <protection/>
    </xf>
    <xf numFmtId="0" fontId="64" fillId="0" borderId="0" xfId="60" applyFont="1" applyFill="1" applyAlignment="1">
      <alignment wrapText="1"/>
      <protection/>
    </xf>
    <xf numFmtId="0" fontId="64" fillId="0" borderId="0" xfId="62" applyFont="1" applyFill="1" applyBorder="1" applyAlignment="1">
      <alignment wrapText="1"/>
      <protection/>
    </xf>
    <xf numFmtId="0" fontId="65" fillId="0" borderId="0" xfId="63" applyFont="1" applyFill="1" applyBorder="1" applyAlignment="1">
      <alignment horizontal="left" wrapText="1"/>
      <protection/>
    </xf>
    <xf numFmtId="185" fontId="64" fillId="0" borderId="0" xfId="60" applyNumberFormat="1" applyFont="1" applyFill="1">
      <alignment/>
      <protection/>
    </xf>
    <xf numFmtId="185" fontId="66" fillId="0" borderId="0" xfId="63" applyNumberFormat="1" applyFont="1" applyFill="1" applyBorder="1" applyAlignment="1">
      <alignment horizontal="right" wrapText="1"/>
      <protection/>
    </xf>
    <xf numFmtId="200" fontId="66" fillId="0" borderId="0" xfId="70" applyNumberFormat="1" applyFont="1" applyFill="1" applyBorder="1" applyAlignment="1">
      <alignment horizontal="right" wrapText="1"/>
    </xf>
    <xf numFmtId="185" fontId="66" fillId="0" borderId="0" xfId="70" applyNumberFormat="1" applyFont="1" applyFill="1" applyBorder="1" applyAlignment="1">
      <alignment horizontal="right" wrapText="1"/>
    </xf>
    <xf numFmtId="185" fontId="64" fillId="0" borderId="0" xfId="62" applyNumberFormat="1" applyFont="1" applyFill="1" applyBorder="1" applyAlignment="1">
      <alignment wrapText="1"/>
      <protection/>
    </xf>
    <xf numFmtId="0" fontId="64" fillId="33" borderId="0" xfId="63" applyFont="1" applyFill="1" applyBorder="1" applyAlignment="1">
      <alignment wrapText="1"/>
      <protection/>
    </xf>
    <xf numFmtId="0" fontId="64" fillId="0" borderId="0" xfId="62" applyFont="1" applyFill="1" applyBorder="1" applyAlignment="1">
      <alignment horizontal="left" wrapText="1"/>
      <protection/>
    </xf>
    <xf numFmtId="185" fontId="64" fillId="0" borderId="0" xfId="60" applyNumberFormat="1" applyFont="1" applyFill="1" applyBorder="1">
      <alignment/>
      <protection/>
    </xf>
    <xf numFmtId="200" fontId="64" fillId="0" borderId="0" xfId="60" applyNumberFormat="1" applyFont="1" applyFill="1" applyBorder="1">
      <alignment/>
      <protection/>
    </xf>
    <xf numFmtId="0" fontId="66" fillId="33" borderId="0" xfId="63" applyFont="1" applyFill="1" applyBorder="1" applyAlignment="1">
      <alignment horizontal="justify"/>
      <protection/>
    </xf>
    <xf numFmtId="0" fontId="64" fillId="0" borderId="0" xfId="63" applyFont="1" applyFill="1">
      <alignment/>
      <protection/>
    </xf>
    <xf numFmtId="0" fontId="64" fillId="0" borderId="0" xfId="63" applyFont="1" applyFill="1" applyBorder="1">
      <alignment/>
      <protection/>
    </xf>
    <xf numFmtId="200" fontId="66" fillId="0" borderId="0" xfId="62" applyNumberFormat="1" applyFont="1" applyFill="1" applyBorder="1" applyAlignment="1">
      <alignment wrapText="1"/>
      <protection/>
    </xf>
    <xf numFmtId="200" fontId="64" fillId="0" borderId="0" xfId="62" applyNumberFormat="1" applyFont="1" applyFill="1" applyBorder="1" applyAlignment="1">
      <alignment wrapText="1"/>
      <protection/>
    </xf>
    <xf numFmtId="0" fontId="64" fillId="33" borderId="0" xfId="63" applyFont="1" applyFill="1" applyBorder="1">
      <alignment/>
      <protection/>
    </xf>
    <xf numFmtId="43" fontId="64" fillId="0" borderId="0" xfId="43" applyFont="1" applyFill="1" applyBorder="1" applyAlignment="1">
      <alignment/>
    </xf>
    <xf numFmtId="0" fontId="66" fillId="33" borderId="0" xfId="63" applyFont="1" applyFill="1" applyBorder="1" applyAlignment="1">
      <alignment horizontal="left" vertical="center" wrapText="1"/>
      <protection/>
    </xf>
    <xf numFmtId="200" fontId="64" fillId="0" borderId="0" xfId="63" applyNumberFormat="1" applyFont="1" applyFill="1" applyBorder="1">
      <alignment/>
      <protection/>
    </xf>
    <xf numFmtId="3" fontId="64" fillId="0" borderId="0" xfId="60" applyNumberFormat="1" applyFont="1" applyFill="1">
      <alignment/>
      <protection/>
    </xf>
    <xf numFmtId="0" fontId="65" fillId="0" borderId="0" xfId="63" applyFont="1" applyFill="1" applyBorder="1" applyAlignment="1">
      <alignment/>
      <protection/>
    </xf>
    <xf numFmtId="9" fontId="64" fillId="0" borderId="0" xfId="70" applyFont="1" applyFill="1" applyAlignment="1">
      <alignment/>
    </xf>
    <xf numFmtId="0" fontId="67" fillId="0" borderId="0" xfId="60" applyFont="1" applyFill="1" applyAlignment="1">
      <alignment horizontal="left" indent="1"/>
      <protection/>
    </xf>
    <xf numFmtId="0" fontId="68" fillId="0" borderId="0" xfId="60" applyFont="1" applyFill="1" applyAlignment="1">
      <alignment horizontal="right"/>
      <protection/>
    </xf>
    <xf numFmtId="9" fontId="68" fillId="0" borderId="0" xfId="70" applyFont="1" applyFill="1" applyAlignment="1">
      <alignment horizontal="right"/>
    </xf>
    <xf numFmtId="0" fontId="69" fillId="0" borderId="0" xfId="60" applyFont="1" applyFill="1">
      <alignment/>
      <protection/>
    </xf>
    <xf numFmtId="0" fontId="68" fillId="0" borderId="0" xfId="60" applyFont="1" applyFill="1">
      <alignment/>
      <protection/>
    </xf>
    <xf numFmtId="3" fontId="68" fillId="0" borderId="0" xfId="60" applyNumberFormat="1" applyFont="1" applyFill="1" applyAlignment="1">
      <alignment horizontal="right"/>
      <protection/>
    </xf>
    <xf numFmtId="0" fontId="67" fillId="0" borderId="0" xfId="60" applyFont="1" applyFill="1" applyBorder="1" applyAlignment="1">
      <alignment horizontal="left" indent="1"/>
      <protection/>
    </xf>
    <xf numFmtId="0" fontId="69" fillId="0" borderId="0" xfId="60" applyFont="1" applyFill="1" applyBorder="1">
      <alignment/>
      <protection/>
    </xf>
    <xf numFmtId="0" fontId="68" fillId="0" borderId="0" xfId="60" applyFont="1" applyFill="1" applyBorder="1">
      <alignment/>
      <protection/>
    </xf>
    <xf numFmtId="0" fontId="70" fillId="0" borderId="0" xfId="15" applyFont="1">
      <alignment/>
      <protection/>
    </xf>
    <xf numFmtId="172" fontId="70" fillId="0" borderId="0" xfId="15" applyNumberFormat="1" applyFont="1">
      <alignment/>
      <protection/>
    </xf>
    <xf numFmtId="0" fontId="70" fillId="0" borderId="0" xfId="15" applyFont="1" applyFill="1">
      <alignment/>
      <protection/>
    </xf>
    <xf numFmtId="185" fontId="70" fillId="0" borderId="0" xfId="15" applyNumberFormat="1" applyFont="1">
      <alignment/>
      <protection/>
    </xf>
    <xf numFmtId="0" fontId="71" fillId="0" borderId="0" xfId="15" applyFont="1" applyFill="1">
      <alignment/>
      <protection/>
    </xf>
    <xf numFmtId="172" fontId="70" fillId="0" borderId="0" xfId="15" applyNumberFormat="1" applyFont="1" applyFill="1">
      <alignment/>
      <protection/>
    </xf>
    <xf numFmtId="0" fontId="71" fillId="0" borderId="0" xfId="15" applyFont="1" applyFill="1" applyAlignment="1">
      <alignment wrapText="1"/>
      <protection/>
    </xf>
    <xf numFmtId="0" fontId="72" fillId="0" borderId="0" xfId="15" applyFont="1" applyFill="1" applyAlignment="1">
      <alignment wrapText="1"/>
      <protection/>
    </xf>
    <xf numFmtId="0" fontId="71" fillId="0" borderId="0" xfId="15" applyFont="1" applyFill="1" applyAlignment="1">
      <alignment horizontal="left"/>
      <protection/>
    </xf>
    <xf numFmtId="172" fontId="73" fillId="0" borderId="10" xfId="15" applyNumberFormat="1" applyFont="1" applyFill="1" applyBorder="1" applyAlignment="1">
      <alignment horizontal="right"/>
      <protection/>
    </xf>
    <xf numFmtId="173" fontId="74" fillId="0" borderId="10" xfId="70" applyNumberFormat="1" applyFont="1" applyFill="1" applyBorder="1" applyAlignment="1">
      <alignment horizontal="right"/>
    </xf>
    <xf numFmtId="173" fontId="74" fillId="0" borderId="0" xfId="70" applyNumberFormat="1" applyFont="1" applyFill="1" applyBorder="1" applyAlignment="1">
      <alignment horizontal="right"/>
    </xf>
    <xf numFmtId="0" fontId="70" fillId="0" borderId="11" xfId="15" applyFont="1" applyFill="1" applyBorder="1" applyAlignment="1">
      <alignment horizontal="left" vertical="center" indent="1"/>
      <protection/>
    </xf>
    <xf numFmtId="174" fontId="73" fillId="0" borderId="12" xfId="70" applyNumberFormat="1" applyFont="1" applyFill="1" applyBorder="1" applyAlignment="1">
      <alignment horizontal="right"/>
    </xf>
    <xf numFmtId="172" fontId="70" fillId="0" borderId="10" xfId="65" applyNumberFormat="1" applyFont="1" applyFill="1" applyBorder="1" applyAlignment="1">
      <alignment horizontal="right" wrapText="1"/>
      <protection/>
    </xf>
    <xf numFmtId="172" fontId="73" fillId="0" borderId="10" xfId="65" applyNumberFormat="1" applyFont="1" applyFill="1" applyBorder="1" applyAlignment="1">
      <alignment horizontal="right" wrapText="1"/>
      <protection/>
    </xf>
    <xf numFmtId="172" fontId="73" fillId="0" borderId="10" xfId="65" applyNumberFormat="1" applyFont="1" applyFill="1" applyBorder="1" applyAlignment="1">
      <alignment horizontal="right"/>
      <protection/>
    </xf>
    <xf numFmtId="172" fontId="70" fillId="0" borderId="10" xfId="65" applyNumberFormat="1" applyFont="1" applyFill="1" applyBorder="1" applyAlignment="1">
      <alignment horizontal="right"/>
      <protection/>
    </xf>
    <xf numFmtId="172" fontId="73" fillId="0" borderId="13" xfId="65" applyNumberFormat="1" applyFont="1" applyFill="1" applyBorder="1" applyAlignment="1">
      <alignment horizontal="right"/>
      <protection/>
    </xf>
    <xf numFmtId="0" fontId="73" fillId="0" borderId="0" xfId="63" applyFont="1" applyFill="1" applyBorder="1" applyAlignment="1">
      <alignment wrapText="1"/>
      <protection/>
    </xf>
    <xf numFmtId="0" fontId="73" fillId="0" borderId="0" xfId="63" applyFont="1" applyFill="1" applyBorder="1" applyAlignment="1">
      <alignment horizontal="left" wrapText="1" indent="1"/>
      <protection/>
    </xf>
    <xf numFmtId="0" fontId="70" fillId="0" borderId="0" xfId="63" applyFont="1" applyFill="1" applyBorder="1" applyAlignment="1">
      <alignment horizontal="left" wrapText="1" indent="4"/>
      <protection/>
    </xf>
    <xf numFmtId="0" fontId="73" fillId="33" borderId="0" xfId="63" applyFont="1" applyFill="1" applyBorder="1" applyAlignment="1">
      <alignment horizontal="left"/>
      <protection/>
    </xf>
    <xf numFmtId="0" fontId="70" fillId="33" borderId="0" xfId="63" applyFont="1" applyFill="1" applyBorder="1" applyAlignment="1">
      <alignment horizontal="left" indent="1"/>
      <protection/>
    </xf>
    <xf numFmtId="0" fontId="70" fillId="33" borderId="0" xfId="60" applyFont="1" applyFill="1" applyBorder="1">
      <alignment/>
      <protection/>
    </xf>
    <xf numFmtId="0" fontId="73" fillId="33" borderId="0" xfId="63" applyFont="1" applyFill="1" applyBorder="1" applyAlignment="1">
      <alignment/>
      <protection/>
    </xf>
    <xf numFmtId="0" fontId="70" fillId="33" borderId="0" xfId="63" applyFont="1" applyFill="1" applyBorder="1">
      <alignment/>
      <protection/>
    </xf>
    <xf numFmtId="0" fontId="73" fillId="33" borderId="0" xfId="63" applyFont="1" applyFill="1" applyBorder="1">
      <alignment/>
      <protection/>
    </xf>
    <xf numFmtId="0" fontId="71" fillId="0" borderId="0" xfId="63" applyFont="1" applyFill="1" applyBorder="1" applyAlignment="1">
      <alignment/>
      <protection/>
    </xf>
    <xf numFmtId="174" fontId="73" fillId="0" borderId="14" xfId="62" applyNumberFormat="1" applyFont="1" applyFill="1" applyBorder="1" applyAlignment="1">
      <alignment wrapText="1"/>
      <protection/>
    </xf>
    <xf numFmtId="174" fontId="73" fillId="0" borderId="11" xfId="62" applyNumberFormat="1" applyFont="1" applyFill="1" applyBorder="1" applyAlignment="1">
      <alignment wrapText="1"/>
      <protection/>
    </xf>
    <xf numFmtId="174" fontId="70" fillId="0" borderId="11" xfId="62" applyNumberFormat="1" applyFont="1" applyFill="1" applyBorder="1" applyAlignment="1">
      <alignment wrapText="1"/>
      <protection/>
    </xf>
    <xf numFmtId="174" fontId="73" fillId="0" borderId="15" xfId="62" applyNumberFormat="1" applyFont="1" applyFill="1" applyBorder="1" applyAlignment="1">
      <alignment wrapText="1"/>
      <protection/>
    </xf>
    <xf numFmtId="200" fontId="70" fillId="0" borderId="10" xfId="62" applyNumberFormat="1" applyFont="1" applyFill="1" applyBorder="1" applyAlignment="1">
      <alignment wrapText="1"/>
      <protection/>
    </xf>
    <xf numFmtId="200" fontId="70" fillId="0" borderId="16" xfId="62" applyNumberFormat="1" applyFont="1" applyFill="1" applyBorder="1" applyAlignment="1">
      <alignment wrapText="1"/>
      <protection/>
    </xf>
    <xf numFmtId="200" fontId="70" fillId="0" borderId="0" xfId="62" applyNumberFormat="1" applyFont="1" applyFill="1" applyBorder="1" applyAlignment="1">
      <alignment wrapText="1"/>
      <protection/>
    </xf>
    <xf numFmtId="0" fontId="73" fillId="0" borderId="14" xfId="65" applyFont="1" applyFill="1" applyBorder="1" applyAlignment="1">
      <alignment wrapText="1"/>
      <protection/>
    </xf>
    <xf numFmtId="0" fontId="70" fillId="0" borderId="11" xfId="65" applyFont="1" applyFill="1" applyBorder="1" applyAlignment="1">
      <alignment horizontal="left" wrapText="1" indent="1"/>
      <protection/>
    </xf>
    <xf numFmtId="0" fontId="73" fillId="0" borderId="11" xfId="65" applyFont="1" applyFill="1" applyBorder="1" applyAlignment="1">
      <alignment wrapText="1"/>
      <protection/>
    </xf>
    <xf numFmtId="0" fontId="70" fillId="0" borderId="11" xfId="62" applyFont="1" applyFill="1" applyBorder="1" applyAlignment="1" quotePrefix="1">
      <alignment horizontal="left" wrapText="1"/>
      <protection/>
    </xf>
    <xf numFmtId="0" fontId="70" fillId="0" borderId="11" xfId="65" applyFont="1" applyFill="1" applyBorder="1" applyAlignment="1">
      <alignment wrapText="1"/>
      <protection/>
    </xf>
    <xf numFmtId="0" fontId="73" fillId="0" borderId="15" xfId="65" applyFont="1" applyFill="1" applyBorder="1" applyAlignment="1">
      <alignment wrapText="1"/>
      <protection/>
    </xf>
    <xf numFmtId="172" fontId="73" fillId="0" borderId="17" xfId="65" applyNumberFormat="1" applyFont="1" applyFill="1" applyBorder="1" applyAlignment="1">
      <alignment horizontal="right"/>
      <protection/>
    </xf>
    <xf numFmtId="174" fontId="63" fillId="0" borderId="0" xfId="15" applyNumberFormat="1" applyFont="1">
      <alignment/>
      <protection/>
    </xf>
    <xf numFmtId="172" fontId="64" fillId="0" borderId="0" xfId="15" applyNumberFormat="1" applyFont="1" applyFill="1">
      <alignment/>
      <protection/>
    </xf>
    <xf numFmtId="174" fontId="64" fillId="0" borderId="0" xfId="15" applyNumberFormat="1" applyFont="1" applyFill="1">
      <alignment/>
      <protection/>
    </xf>
    <xf numFmtId="174" fontId="64" fillId="0" borderId="0" xfId="15" applyNumberFormat="1" applyFont="1">
      <alignment/>
      <protection/>
    </xf>
    <xf numFmtId="172" fontId="64" fillId="0" borderId="0" xfId="60" applyNumberFormat="1" applyFont="1" applyAlignment="1">
      <alignment horizontal="left"/>
      <protection/>
    </xf>
    <xf numFmtId="174" fontId="64" fillId="0" borderId="0" xfId="60" applyNumberFormat="1" applyFont="1">
      <alignment/>
      <protection/>
    </xf>
    <xf numFmtId="174" fontId="64" fillId="0" borderId="0" xfId="63" applyNumberFormat="1" applyFont="1" applyFill="1" applyBorder="1" applyAlignment="1">
      <alignment/>
      <protection/>
    </xf>
    <xf numFmtId="172" fontId="73" fillId="0" borderId="13" xfId="62" applyNumberFormat="1" applyFont="1" applyFill="1" applyBorder="1" applyAlignment="1">
      <alignment wrapText="1"/>
      <protection/>
    </xf>
    <xf numFmtId="172" fontId="73" fillId="0" borderId="18" xfId="62" applyNumberFormat="1" applyFont="1" applyFill="1" applyBorder="1" applyAlignment="1">
      <alignment wrapText="1"/>
      <protection/>
    </xf>
    <xf numFmtId="3" fontId="73" fillId="0" borderId="17" xfId="62" applyNumberFormat="1" applyFont="1" applyFill="1" applyBorder="1" applyAlignment="1">
      <alignment wrapText="1"/>
      <protection/>
    </xf>
    <xf numFmtId="3" fontId="73" fillId="0" borderId="19" xfId="62" applyNumberFormat="1" applyFont="1" applyFill="1" applyBorder="1" applyAlignment="1">
      <alignment wrapText="1"/>
      <protection/>
    </xf>
    <xf numFmtId="3" fontId="70" fillId="0" borderId="10" xfId="62" applyNumberFormat="1" applyFont="1" applyFill="1" applyBorder="1" applyAlignment="1">
      <alignment wrapText="1"/>
      <protection/>
    </xf>
    <xf numFmtId="3" fontId="70" fillId="0" borderId="16" xfId="62" applyNumberFormat="1" applyFont="1" applyFill="1" applyBorder="1" applyAlignment="1">
      <alignment wrapText="1"/>
      <protection/>
    </xf>
    <xf numFmtId="3" fontId="73" fillId="0" borderId="10" xfId="62" applyNumberFormat="1" applyFont="1" applyFill="1" applyBorder="1" applyAlignment="1">
      <alignment wrapText="1"/>
      <protection/>
    </xf>
    <xf numFmtId="3" fontId="73" fillId="0" borderId="16" xfId="62" applyNumberFormat="1" applyFont="1" applyFill="1" applyBorder="1" applyAlignment="1">
      <alignment wrapText="1"/>
      <protection/>
    </xf>
    <xf numFmtId="172" fontId="73" fillId="0" borderId="20" xfId="62" applyNumberFormat="1" applyFont="1" applyFill="1" applyBorder="1" applyAlignment="1">
      <alignment wrapText="1"/>
      <protection/>
    </xf>
    <xf numFmtId="3" fontId="70" fillId="0" borderId="0" xfId="62" applyNumberFormat="1" applyFont="1" applyFill="1" applyBorder="1" applyAlignment="1">
      <alignment wrapText="1"/>
      <protection/>
    </xf>
    <xf numFmtId="3" fontId="73" fillId="0" borderId="0" xfId="62" applyNumberFormat="1" applyFont="1" applyFill="1" applyBorder="1" applyAlignment="1">
      <alignment wrapText="1"/>
      <protection/>
    </xf>
    <xf numFmtId="174" fontId="70" fillId="0" borderId="14" xfId="62" applyNumberFormat="1" applyFont="1" applyFill="1" applyBorder="1" applyAlignment="1">
      <alignment horizontal="right" wrapText="1"/>
      <protection/>
    </xf>
    <xf numFmtId="174" fontId="70" fillId="0" borderId="11" xfId="62" applyNumberFormat="1" applyFont="1" applyFill="1" applyBorder="1" applyAlignment="1">
      <alignment horizontal="right" wrapText="1"/>
      <protection/>
    </xf>
    <xf numFmtId="174" fontId="73" fillId="0" borderId="15" xfId="62" applyNumberFormat="1" applyFont="1" applyFill="1" applyBorder="1" applyAlignment="1">
      <alignment horizontal="right" wrapText="1"/>
      <protection/>
    </xf>
    <xf numFmtId="0" fontId="64" fillId="0" borderId="0" xfId="60" applyFont="1" applyFill="1" applyAlignment="1">
      <alignment wrapText="1"/>
      <protection/>
    </xf>
    <xf numFmtId="0" fontId="64" fillId="0" borderId="0" xfId="63" applyFont="1" applyFill="1" applyBorder="1" applyAlignment="1">
      <alignment horizontal="left" wrapText="1"/>
      <protection/>
    </xf>
    <xf numFmtId="173" fontId="75" fillId="0" borderId="10" xfId="70" applyNumberFormat="1" applyFont="1" applyFill="1" applyBorder="1" applyAlignment="1">
      <alignment wrapText="1"/>
    </xf>
    <xf numFmtId="173" fontId="75" fillId="0" borderId="16" xfId="70" applyNumberFormat="1" applyFont="1" applyFill="1" applyBorder="1" applyAlignment="1">
      <alignment wrapText="1"/>
    </xf>
    <xf numFmtId="3" fontId="75" fillId="0" borderId="10" xfId="62" applyNumberFormat="1" applyFont="1" applyFill="1" applyBorder="1" applyAlignment="1">
      <alignment wrapText="1"/>
      <protection/>
    </xf>
    <xf numFmtId="173" fontId="75" fillId="0" borderId="10" xfId="70" applyNumberFormat="1" applyFont="1" applyFill="1" applyBorder="1" applyAlignment="1">
      <alignment horizontal="right"/>
    </xf>
    <xf numFmtId="173" fontId="75" fillId="0" borderId="0" xfId="70" applyNumberFormat="1" applyFont="1" applyFill="1" applyBorder="1" applyAlignment="1">
      <alignment horizontal="right"/>
    </xf>
    <xf numFmtId="0" fontId="70" fillId="0" borderId="11" xfId="62" applyFont="1" applyFill="1" applyBorder="1" applyAlignment="1" quotePrefix="1">
      <alignment horizontal="left" wrapText="1" indent="1"/>
      <protection/>
    </xf>
    <xf numFmtId="3" fontId="75" fillId="0" borderId="0" xfId="62" applyNumberFormat="1" applyFont="1" applyFill="1" applyBorder="1" applyAlignment="1">
      <alignment wrapText="1"/>
      <protection/>
    </xf>
    <xf numFmtId="174" fontId="73" fillId="0" borderId="16" xfId="62" applyNumberFormat="1" applyFont="1" applyFill="1" applyBorder="1" applyAlignment="1">
      <alignment wrapText="1"/>
      <protection/>
    </xf>
    <xf numFmtId="174" fontId="70" fillId="0" borderId="16" xfId="62" applyNumberFormat="1" applyFont="1" applyFill="1" applyBorder="1" applyAlignment="1">
      <alignment wrapText="1"/>
      <protection/>
    </xf>
    <xf numFmtId="0" fontId="70" fillId="0" borderId="10" xfId="65" applyFont="1" applyFill="1" applyBorder="1" applyAlignment="1">
      <alignment horizontal="left" wrapText="1" indent="1"/>
      <protection/>
    </xf>
    <xf numFmtId="0" fontId="73" fillId="0" borderId="10" xfId="65" applyFont="1" applyFill="1" applyBorder="1" applyAlignment="1">
      <alignment horizontal="left" wrapText="1"/>
      <protection/>
    </xf>
    <xf numFmtId="0" fontId="70" fillId="0" borderId="10" xfId="65" applyFont="1" applyFill="1" applyBorder="1" applyAlignment="1">
      <alignment horizontal="left" wrapText="1"/>
      <protection/>
    </xf>
    <xf numFmtId="0" fontId="73" fillId="0" borderId="10" xfId="65" applyFont="1" applyFill="1" applyBorder="1" applyAlignment="1">
      <alignment wrapText="1"/>
      <protection/>
    </xf>
    <xf numFmtId="0" fontId="70" fillId="0" borderId="10" xfId="65" applyFont="1" applyFill="1" applyBorder="1" applyAlignment="1">
      <alignment wrapText="1"/>
      <protection/>
    </xf>
    <xf numFmtId="0" fontId="70" fillId="0" borderId="10" xfId="62" applyFont="1" applyFill="1" applyBorder="1" applyAlignment="1" quotePrefix="1">
      <alignment horizontal="left" wrapText="1" indent="1"/>
      <protection/>
    </xf>
    <xf numFmtId="0" fontId="64" fillId="0" borderId="10" xfId="65" applyFont="1" applyFill="1" applyBorder="1" applyAlignment="1">
      <alignment wrapText="1"/>
      <protection/>
    </xf>
    <xf numFmtId="0" fontId="65" fillId="0" borderId="10" xfId="63" applyFont="1" applyFill="1" applyBorder="1" applyAlignment="1">
      <alignment wrapText="1"/>
      <protection/>
    </xf>
    <xf numFmtId="0" fontId="65" fillId="0" borderId="10" xfId="60" applyFont="1" applyFill="1" applyBorder="1">
      <alignment/>
      <protection/>
    </xf>
    <xf numFmtId="0" fontId="76" fillId="0" borderId="0" xfId="65" applyFont="1" applyFill="1" applyBorder="1" applyAlignment="1">
      <alignment horizontal="left" vertical="center" wrapText="1"/>
      <protection/>
    </xf>
    <xf numFmtId="0" fontId="70" fillId="0" borderId="0" xfId="65" applyFont="1" applyFill="1" applyBorder="1" applyAlignment="1">
      <alignment horizontal="left" wrapText="1" indent="1"/>
      <protection/>
    </xf>
    <xf numFmtId="0" fontId="73" fillId="0" borderId="0" xfId="65" applyFont="1" applyFill="1" applyBorder="1" applyAlignment="1">
      <alignment horizontal="left" wrapText="1"/>
      <protection/>
    </xf>
    <xf numFmtId="0" fontId="70" fillId="0" borderId="0" xfId="65" applyFont="1" applyFill="1" applyBorder="1" applyAlignment="1">
      <alignment horizontal="left" wrapText="1"/>
      <protection/>
    </xf>
    <xf numFmtId="0" fontId="73" fillId="0" borderId="0" xfId="65" applyFont="1" applyFill="1" applyBorder="1" applyAlignment="1">
      <alignment wrapText="1"/>
      <protection/>
    </xf>
    <xf numFmtId="0" fontId="70" fillId="0" borderId="0" xfId="65" applyFont="1" applyFill="1" applyBorder="1" applyAlignment="1">
      <alignment wrapText="1"/>
      <protection/>
    </xf>
    <xf numFmtId="0" fontId="70" fillId="0" borderId="0" xfId="62" applyFont="1" applyFill="1" applyBorder="1" applyAlignment="1" quotePrefix="1">
      <alignment horizontal="left" wrapText="1" indent="1"/>
      <protection/>
    </xf>
    <xf numFmtId="0" fontId="64" fillId="0" borderId="0" xfId="65" applyFont="1" applyFill="1" applyBorder="1" applyAlignment="1">
      <alignment wrapText="1"/>
      <protection/>
    </xf>
    <xf numFmtId="0" fontId="65" fillId="0" borderId="0" xfId="60" applyFont="1" applyFill="1" applyBorder="1">
      <alignment/>
      <protection/>
    </xf>
    <xf numFmtId="0" fontId="77" fillId="0" borderId="0" xfId="65" applyFont="1" applyFill="1" applyBorder="1" applyAlignment="1">
      <alignment horizontal="left" vertical="center" wrapText="1"/>
      <protection/>
    </xf>
    <xf numFmtId="0" fontId="73" fillId="0" borderId="16" xfId="65" applyFont="1" applyFill="1" applyBorder="1" applyAlignment="1">
      <alignment horizontal="left" wrapText="1"/>
      <protection/>
    </xf>
    <xf numFmtId="3" fontId="73" fillId="0" borderId="21" xfId="62" applyNumberFormat="1" applyFont="1" applyFill="1" applyBorder="1" applyAlignment="1">
      <alignment wrapText="1"/>
      <protection/>
    </xf>
    <xf numFmtId="0" fontId="68" fillId="0" borderId="0" xfId="60" applyFont="1" applyFill="1" applyBorder="1" applyAlignment="1">
      <alignment horizontal="right"/>
      <protection/>
    </xf>
    <xf numFmtId="9" fontId="68" fillId="0" borderId="0" xfId="70" applyFont="1" applyFill="1" applyBorder="1" applyAlignment="1">
      <alignment horizontal="right"/>
    </xf>
    <xf numFmtId="3" fontId="68" fillId="0" borderId="0" xfId="60" applyNumberFormat="1" applyFont="1" applyFill="1" applyBorder="1" applyAlignment="1">
      <alignment horizontal="right"/>
      <protection/>
    </xf>
    <xf numFmtId="0" fontId="63" fillId="0" borderId="0" xfId="16" applyFont="1">
      <alignment/>
      <protection/>
    </xf>
    <xf numFmtId="0" fontId="75" fillId="0" borderId="0" xfId="16" applyFont="1" applyFill="1" applyAlignment="1">
      <alignment vertical="center"/>
      <protection/>
    </xf>
    <xf numFmtId="0" fontId="70" fillId="0" borderId="0" xfId="16" applyFont="1">
      <alignment/>
      <protection/>
    </xf>
    <xf numFmtId="0" fontId="75" fillId="0" borderId="0" xfId="16" applyFont="1" applyFill="1" applyAlignment="1">
      <alignment/>
      <protection/>
    </xf>
    <xf numFmtId="0" fontId="70" fillId="0" borderId="12" xfId="16" applyFont="1" applyBorder="1" applyAlignment="1">
      <alignment horizontal="left" vertical="center"/>
      <protection/>
    </xf>
    <xf numFmtId="0" fontId="70" fillId="0" borderId="11" xfId="16" applyFont="1" applyBorder="1" applyAlignment="1">
      <alignment horizontal="left" vertical="center"/>
      <protection/>
    </xf>
    <xf numFmtId="0" fontId="73" fillId="0" borderId="11" xfId="16" applyFont="1" applyBorder="1" applyAlignment="1">
      <alignment horizontal="left" vertical="center"/>
      <protection/>
    </xf>
    <xf numFmtId="0" fontId="74" fillId="0" borderId="11" xfId="16" applyFont="1" applyBorder="1" applyAlignment="1">
      <alignment horizontal="left" vertical="center"/>
      <protection/>
    </xf>
    <xf numFmtId="0" fontId="73" fillId="0" borderId="15" xfId="16" applyFont="1" applyBorder="1" applyAlignment="1">
      <alignment horizontal="left" vertical="center"/>
      <protection/>
    </xf>
    <xf numFmtId="0" fontId="78" fillId="0" borderId="0" xfId="16" applyFont="1" applyFill="1" applyAlignment="1">
      <alignment/>
      <protection/>
    </xf>
    <xf numFmtId="0" fontId="73" fillId="0" borderId="14" xfId="16" applyFont="1" applyFill="1" applyBorder="1" applyAlignment="1">
      <alignment horizontal="left" vertical="center"/>
      <protection/>
    </xf>
    <xf numFmtId="0" fontId="70" fillId="0" borderId="11" xfId="16" applyFont="1" applyFill="1" applyBorder="1" applyAlignment="1">
      <alignment horizontal="left" vertical="center" indent="1"/>
      <protection/>
    </xf>
    <xf numFmtId="0" fontId="73" fillId="0" borderId="11" xfId="16" applyFont="1" applyFill="1" applyBorder="1" applyAlignment="1">
      <alignment horizontal="left" vertical="center"/>
      <protection/>
    </xf>
    <xf numFmtId="0" fontId="75" fillId="0" borderId="11" xfId="16" applyFont="1" applyFill="1" applyBorder="1" applyAlignment="1">
      <alignment horizontal="left" vertical="center"/>
      <protection/>
    </xf>
    <xf numFmtId="0" fontId="73" fillId="0" borderId="15" xfId="16" applyFont="1" applyFill="1" applyBorder="1" applyAlignment="1">
      <alignment horizontal="left" vertical="center"/>
      <protection/>
    </xf>
    <xf numFmtId="0" fontId="65" fillId="0" borderId="0" xfId="16" applyFont="1" applyFill="1">
      <alignment/>
      <protection/>
    </xf>
    <xf numFmtId="0" fontId="71" fillId="0" borderId="0" xfId="16" applyFont="1" applyFill="1" applyAlignment="1">
      <alignment/>
      <protection/>
    </xf>
    <xf numFmtId="0" fontId="79" fillId="0" borderId="0" xfId="16" applyFont="1" applyFill="1">
      <alignment/>
      <protection/>
    </xf>
    <xf numFmtId="0" fontId="73" fillId="0" borderId="12" xfId="16" applyFont="1" applyFill="1" applyBorder="1" applyAlignment="1">
      <alignment horizontal="left" vertical="center"/>
      <protection/>
    </xf>
    <xf numFmtId="0" fontId="70" fillId="0" borderId="11" xfId="16" applyFont="1" applyFill="1" applyBorder="1" applyAlignment="1">
      <alignment horizontal="left" vertical="center" indent="2"/>
      <protection/>
    </xf>
    <xf numFmtId="0" fontId="71" fillId="0" borderId="0" xfId="16" applyFont="1" applyFill="1">
      <alignment/>
      <protection/>
    </xf>
    <xf numFmtId="0" fontId="71" fillId="0" borderId="0" xfId="16" applyFont="1" applyFill="1" applyAlignment="1">
      <alignment wrapText="1"/>
      <protection/>
    </xf>
    <xf numFmtId="0" fontId="73" fillId="0" borderId="12" xfId="16" applyFont="1" applyBorder="1" applyAlignment="1">
      <alignment horizontal="left" vertical="center"/>
      <protection/>
    </xf>
    <xf numFmtId="0" fontId="73" fillId="0" borderId="11" xfId="16" applyFont="1" applyBorder="1" applyAlignment="1">
      <alignment horizontal="left" indent="1"/>
      <protection/>
    </xf>
    <xf numFmtId="0" fontId="70" fillId="0" borderId="11" xfId="16" applyFont="1" applyBorder="1" applyAlignment="1">
      <alignment horizontal="left" indent="2"/>
      <protection/>
    </xf>
    <xf numFmtId="0" fontId="73" fillId="0" borderId="11" xfId="16" applyFont="1" applyBorder="1">
      <alignment/>
      <protection/>
    </xf>
    <xf numFmtId="0" fontId="73" fillId="0" borderId="11" xfId="16" applyFont="1" applyBorder="1" applyAlignment="1">
      <alignment horizontal="left" vertical="center" indent="1"/>
      <protection/>
    </xf>
    <xf numFmtId="0" fontId="71" fillId="0" borderId="0" xfId="16" applyFont="1" applyFill="1" applyAlignment="1">
      <alignment horizontal="left"/>
      <protection/>
    </xf>
    <xf numFmtId="0" fontId="70" fillId="0" borderId="11" xfId="66" applyFont="1" applyFill="1" applyBorder="1" applyAlignment="1">
      <alignment horizontal="left" wrapText="1" indent="1"/>
      <protection/>
    </xf>
    <xf numFmtId="0" fontId="73" fillId="0" borderId="11" xfId="66" applyFont="1" applyFill="1" applyBorder="1" applyAlignment="1">
      <alignment horizontal="left" wrapText="1"/>
      <protection/>
    </xf>
    <xf numFmtId="0" fontId="70" fillId="0" borderId="11" xfId="66" applyFont="1" applyFill="1" applyBorder="1" applyAlignment="1">
      <alignment horizontal="left" wrapText="1"/>
      <protection/>
    </xf>
    <xf numFmtId="0" fontId="73" fillId="0" borderId="11" xfId="66" applyFont="1" applyFill="1" applyBorder="1" applyAlignment="1">
      <alignment wrapText="1"/>
      <protection/>
    </xf>
    <xf numFmtId="0" fontId="70" fillId="0" borderId="11" xfId="66" applyFont="1" applyFill="1" applyBorder="1" applyAlignment="1">
      <alignment wrapText="1"/>
      <protection/>
    </xf>
    <xf numFmtId="0" fontId="64" fillId="0" borderId="11" xfId="66" applyFont="1" applyFill="1" applyBorder="1" applyAlignment="1">
      <alignment wrapText="1"/>
      <protection/>
    </xf>
    <xf numFmtId="0" fontId="65" fillId="0" borderId="11" xfId="64" applyFont="1" applyFill="1" applyBorder="1" applyAlignment="1">
      <alignment wrapText="1"/>
      <protection/>
    </xf>
    <xf numFmtId="0" fontId="65" fillId="0" borderId="11" xfId="61" applyFont="1" applyFill="1" applyBorder="1">
      <alignment/>
      <protection/>
    </xf>
    <xf numFmtId="0" fontId="73" fillId="0" borderId="15" xfId="66" applyFont="1" applyFill="1" applyBorder="1" applyAlignment="1">
      <alignment horizontal="left" wrapText="1"/>
      <protection/>
    </xf>
    <xf numFmtId="0" fontId="73" fillId="0" borderId="11" xfId="64" applyFont="1" applyFill="1" applyBorder="1" applyAlignment="1">
      <alignment wrapText="1"/>
      <protection/>
    </xf>
    <xf numFmtId="0" fontId="73" fillId="0" borderId="11" xfId="64" applyFont="1" applyFill="1" applyBorder="1" applyAlignment="1">
      <alignment horizontal="left" wrapText="1"/>
      <protection/>
    </xf>
    <xf numFmtId="0" fontId="73" fillId="0" borderId="15" xfId="64" applyFont="1" applyFill="1" applyBorder="1" applyAlignment="1">
      <alignment horizontal="left" wrapText="1"/>
      <protection/>
    </xf>
    <xf numFmtId="0" fontId="64" fillId="0" borderId="0" xfId="64" applyFont="1" applyFill="1" applyBorder="1" applyAlignment="1">
      <alignment wrapText="1"/>
      <protection/>
    </xf>
    <xf numFmtId="0" fontId="73" fillId="0" borderId="12" xfId="64" applyFont="1" applyFill="1" applyBorder="1" applyAlignment="1">
      <alignment horizontal="left"/>
      <protection/>
    </xf>
    <xf numFmtId="0" fontId="70" fillId="0" borderId="11" xfId="64" applyFont="1" applyFill="1" applyBorder="1" applyAlignment="1">
      <alignment horizontal="left" indent="1"/>
      <protection/>
    </xf>
    <xf numFmtId="0" fontId="75" fillId="0" borderId="11" xfId="64" applyFont="1" applyFill="1" applyBorder="1" applyAlignment="1">
      <alignment horizontal="left" indent="1"/>
      <protection/>
    </xf>
    <xf numFmtId="0" fontId="70" fillId="0" borderId="11" xfId="61" applyFont="1" applyFill="1" applyBorder="1">
      <alignment/>
      <protection/>
    </xf>
    <xf numFmtId="0" fontId="73" fillId="0" borderId="11" xfId="64" applyFont="1" applyFill="1" applyBorder="1" applyAlignment="1">
      <alignment/>
      <protection/>
    </xf>
    <xf numFmtId="0" fontId="66" fillId="0" borderId="0" xfId="64" applyFont="1" applyFill="1" applyBorder="1" applyAlignment="1">
      <alignment horizontal="justify"/>
      <protection/>
    </xf>
    <xf numFmtId="0" fontId="64" fillId="0" borderId="0" xfId="64" applyFont="1" applyFill="1">
      <alignment/>
      <protection/>
    </xf>
    <xf numFmtId="0" fontId="70" fillId="0" borderId="12" xfId="64" applyFont="1" applyFill="1" applyBorder="1">
      <alignment/>
      <protection/>
    </xf>
    <xf numFmtId="0" fontId="70" fillId="0" borderId="11" xfId="64" applyFont="1" applyFill="1" applyBorder="1">
      <alignment/>
      <protection/>
    </xf>
    <xf numFmtId="0" fontId="73" fillId="0" borderId="15" xfId="64" applyFont="1" applyFill="1" applyBorder="1">
      <alignment/>
      <protection/>
    </xf>
    <xf numFmtId="0" fontId="65" fillId="0" borderId="0" xfId="64" applyFont="1" applyFill="1" applyBorder="1" applyAlignment="1">
      <alignment/>
      <protection/>
    </xf>
    <xf numFmtId="0" fontId="71" fillId="0" borderId="0" xfId="64" applyFont="1" applyFill="1" applyBorder="1" applyAlignment="1">
      <alignment/>
      <protection/>
    </xf>
    <xf numFmtId="0" fontId="64" fillId="0" borderId="0" xfId="16" applyFont="1" applyFill="1">
      <alignment/>
      <protection/>
    </xf>
    <xf numFmtId="0" fontId="70" fillId="0" borderId="0" xfId="16" applyFont="1" applyFill="1">
      <alignment/>
      <protection/>
    </xf>
    <xf numFmtId="172" fontId="73" fillId="0" borderId="22" xfId="16" applyNumberFormat="1" applyFont="1" applyFill="1" applyBorder="1" applyAlignment="1">
      <alignment horizontal="right"/>
      <protection/>
    </xf>
    <xf numFmtId="172" fontId="73" fillId="0" borderId="23" xfId="16" applyNumberFormat="1" applyFont="1" applyFill="1" applyBorder="1" applyAlignment="1">
      <alignment horizontal="right"/>
      <protection/>
    </xf>
    <xf numFmtId="172" fontId="70" fillId="0" borderId="10" xfId="16" applyNumberFormat="1" applyFont="1" applyFill="1" applyBorder="1" applyAlignment="1">
      <alignment horizontal="right"/>
      <protection/>
    </xf>
    <xf numFmtId="172" fontId="70" fillId="0" borderId="16" xfId="16" applyNumberFormat="1" applyFont="1" applyFill="1" applyBorder="1" applyAlignment="1">
      <alignment horizontal="right"/>
      <protection/>
    </xf>
    <xf numFmtId="172" fontId="73" fillId="0" borderId="10" xfId="16" applyNumberFormat="1" applyFont="1" applyFill="1" applyBorder="1" applyAlignment="1">
      <alignment horizontal="right"/>
      <protection/>
    </xf>
    <xf numFmtId="172" fontId="73" fillId="0" borderId="16" xfId="16" applyNumberFormat="1" applyFont="1" applyFill="1" applyBorder="1" applyAlignment="1">
      <alignment horizontal="right"/>
      <protection/>
    </xf>
    <xf numFmtId="174" fontId="73" fillId="0" borderId="10" xfId="16" applyNumberFormat="1" applyFont="1" applyBorder="1" applyAlignment="1" quotePrefix="1">
      <alignment horizontal="right"/>
      <protection/>
    </xf>
    <xf numFmtId="174" fontId="73" fillId="0" borderId="16" xfId="16" applyNumberFormat="1" applyFont="1" applyBorder="1" applyAlignment="1">
      <alignment horizontal="right"/>
      <protection/>
    </xf>
    <xf numFmtId="172" fontId="73" fillId="0" borderId="13" xfId="16" applyNumberFormat="1" applyFont="1" applyFill="1" applyBorder="1" applyAlignment="1">
      <alignment horizontal="right"/>
      <protection/>
    </xf>
    <xf numFmtId="172" fontId="73" fillId="0" borderId="18" xfId="16" applyNumberFormat="1" applyFont="1" applyFill="1" applyBorder="1" applyAlignment="1">
      <alignment horizontal="right"/>
      <protection/>
    </xf>
    <xf numFmtId="172" fontId="73" fillId="0" borderId="19" xfId="64" applyNumberFormat="1" applyFont="1" applyFill="1" applyBorder="1" applyAlignment="1">
      <alignment horizontal="right" wrapText="1"/>
      <protection/>
    </xf>
    <xf numFmtId="0" fontId="64" fillId="0" borderId="0" xfId="61" applyFont="1" applyFill="1" applyBorder="1">
      <alignment/>
      <protection/>
    </xf>
    <xf numFmtId="0" fontId="64" fillId="0" borderId="0" xfId="64" applyFont="1" applyFill="1" applyBorder="1">
      <alignment/>
      <protection/>
    </xf>
    <xf numFmtId="3" fontId="70" fillId="0" borderId="19" xfId="64" applyNumberFormat="1" applyFont="1" applyFill="1" applyBorder="1">
      <alignment/>
      <protection/>
    </xf>
    <xf numFmtId="3" fontId="70" fillId="0" borderId="16" xfId="64" applyNumberFormat="1" applyFont="1" applyFill="1" applyBorder="1">
      <alignment/>
      <protection/>
    </xf>
    <xf numFmtId="3" fontId="73" fillId="0" borderId="18" xfId="64" applyNumberFormat="1" applyFont="1" applyFill="1" applyBorder="1">
      <alignment/>
      <protection/>
    </xf>
    <xf numFmtId="0" fontId="68" fillId="0" borderId="0" xfId="61" applyFont="1" applyFill="1" applyBorder="1" applyAlignment="1">
      <alignment horizontal="right"/>
      <protection/>
    </xf>
    <xf numFmtId="0" fontId="69" fillId="0" borderId="0" xfId="61" applyFont="1" applyFill="1" applyBorder="1">
      <alignment/>
      <protection/>
    </xf>
    <xf numFmtId="3" fontId="68" fillId="0" borderId="0" xfId="61" applyNumberFormat="1" applyFont="1" applyFill="1" applyBorder="1" applyAlignment="1">
      <alignment horizontal="right"/>
      <protection/>
    </xf>
    <xf numFmtId="172" fontId="70" fillId="0" borderId="22" xfId="16" applyNumberFormat="1" applyFont="1" applyFill="1" applyBorder="1" applyAlignment="1">
      <alignment horizontal="right"/>
      <protection/>
    </xf>
    <xf numFmtId="172" fontId="70" fillId="0" borderId="24" xfId="16" applyNumberFormat="1" applyFont="1" applyFill="1" applyBorder="1" applyAlignment="1">
      <alignment horizontal="right"/>
      <protection/>
    </xf>
    <xf numFmtId="174" fontId="70" fillId="0" borderId="14" xfId="16" applyNumberFormat="1" applyFont="1" applyBorder="1">
      <alignment/>
      <protection/>
    </xf>
    <xf numFmtId="172" fontId="70" fillId="0" borderId="0" xfId="16" applyNumberFormat="1" applyFont="1">
      <alignment/>
      <protection/>
    </xf>
    <xf numFmtId="172" fontId="70" fillId="0" borderId="0" xfId="16" applyNumberFormat="1" applyFont="1" applyFill="1" applyBorder="1" applyAlignment="1">
      <alignment horizontal="right"/>
      <protection/>
    </xf>
    <xf numFmtId="174" fontId="70" fillId="0" borderId="11" xfId="16" applyNumberFormat="1" applyFont="1" applyBorder="1">
      <alignment/>
      <protection/>
    </xf>
    <xf numFmtId="172" fontId="73" fillId="0" borderId="0" xfId="16" applyNumberFormat="1" applyFont="1" applyFill="1" applyBorder="1" applyAlignment="1">
      <alignment horizontal="right"/>
      <protection/>
    </xf>
    <xf numFmtId="174" fontId="73" fillId="0" borderId="11" xfId="16" applyNumberFormat="1" applyFont="1" applyBorder="1">
      <alignment/>
      <protection/>
    </xf>
    <xf numFmtId="174" fontId="70" fillId="0" borderId="11" xfId="16" applyNumberFormat="1" applyFont="1" applyBorder="1" applyAlignment="1">
      <alignment horizontal="right"/>
      <protection/>
    </xf>
    <xf numFmtId="174" fontId="70" fillId="0" borderId="11" xfId="16" applyNumberFormat="1" applyFont="1" applyFill="1" applyBorder="1" applyAlignment="1">
      <alignment horizontal="right"/>
      <protection/>
    </xf>
    <xf numFmtId="174" fontId="73" fillId="0" borderId="11" xfId="16" applyNumberFormat="1" applyFont="1" applyBorder="1" applyAlignment="1">
      <alignment horizontal="right"/>
      <protection/>
    </xf>
    <xf numFmtId="172" fontId="73" fillId="0" borderId="13" xfId="16" applyNumberFormat="1" applyFont="1" applyBorder="1" applyAlignment="1">
      <alignment horizontal="right"/>
      <protection/>
    </xf>
    <xf numFmtId="172" fontId="73" fillId="0" borderId="20" xfId="16" applyNumberFormat="1" applyFont="1" applyFill="1" applyBorder="1" applyAlignment="1">
      <alignment horizontal="right"/>
      <protection/>
    </xf>
    <xf numFmtId="174" fontId="73" fillId="0" borderId="15" xfId="16" applyNumberFormat="1" applyFont="1" applyBorder="1">
      <alignment/>
      <protection/>
    </xf>
    <xf numFmtId="185" fontId="70" fillId="0" borderId="0" xfId="16" applyNumberFormat="1" applyFont="1">
      <alignment/>
      <protection/>
    </xf>
    <xf numFmtId="172" fontId="70" fillId="0" borderId="0" xfId="16" applyNumberFormat="1" applyFont="1" applyFill="1">
      <alignment/>
      <protection/>
    </xf>
    <xf numFmtId="174" fontId="73" fillId="0" borderId="11" xfId="16" applyNumberFormat="1" applyFont="1" applyFill="1" applyBorder="1" applyAlignment="1">
      <alignment horizontal="right"/>
      <protection/>
    </xf>
    <xf numFmtId="174" fontId="73" fillId="0" borderId="15" xfId="16" applyNumberFormat="1" applyFont="1" applyFill="1" applyBorder="1" applyAlignment="1">
      <alignment horizontal="right"/>
      <protection/>
    </xf>
    <xf numFmtId="2" fontId="79" fillId="0" borderId="0" xfId="16" applyNumberFormat="1" applyFont="1" applyFill="1">
      <alignment/>
      <protection/>
    </xf>
    <xf numFmtId="0" fontId="70" fillId="0" borderId="0" xfId="16" applyFont="1" applyFill="1" applyBorder="1">
      <alignment/>
      <protection/>
    </xf>
    <xf numFmtId="0" fontId="72" fillId="0" borderId="0" xfId="16" applyFont="1" applyFill="1" applyAlignment="1">
      <alignment wrapText="1"/>
      <protection/>
    </xf>
    <xf numFmtId="172" fontId="73" fillId="0" borderId="22" xfId="16" applyNumberFormat="1" applyFont="1" applyBorder="1" applyAlignment="1">
      <alignment horizontal="right"/>
      <protection/>
    </xf>
    <xf numFmtId="172" fontId="73" fillId="0" borderId="23" xfId="16" applyNumberFormat="1" applyFont="1" applyBorder="1" applyAlignment="1">
      <alignment horizontal="right"/>
      <protection/>
    </xf>
    <xf numFmtId="174" fontId="73" fillId="0" borderId="12" xfId="16" applyNumberFormat="1" applyFont="1" applyBorder="1" applyAlignment="1">
      <alignment horizontal="right"/>
      <protection/>
    </xf>
    <xf numFmtId="172" fontId="73" fillId="0" borderId="10" xfId="16" applyNumberFormat="1" applyFont="1" applyBorder="1" applyAlignment="1">
      <alignment horizontal="right"/>
      <protection/>
    </xf>
    <xf numFmtId="172" fontId="73" fillId="0" borderId="16" xfId="16" applyNumberFormat="1" applyFont="1" applyBorder="1" applyAlignment="1">
      <alignment horizontal="right"/>
      <protection/>
    </xf>
    <xf numFmtId="172" fontId="70" fillId="0" borderId="10" xfId="16" applyNumberFormat="1" applyFont="1" applyBorder="1" applyAlignment="1">
      <alignment horizontal="right"/>
      <protection/>
    </xf>
    <xf numFmtId="172" fontId="70" fillId="0" borderId="16" xfId="16" applyNumberFormat="1" applyFont="1" applyBorder="1" applyAlignment="1">
      <alignment horizontal="right"/>
      <protection/>
    </xf>
    <xf numFmtId="172" fontId="73" fillId="0" borderId="18" xfId="16" applyNumberFormat="1" applyFont="1" applyBorder="1" applyAlignment="1">
      <alignment horizontal="right"/>
      <protection/>
    </xf>
    <xf numFmtId="174" fontId="73" fillId="0" borderId="15" xfId="16" applyNumberFormat="1" applyFont="1" applyBorder="1" applyAlignment="1">
      <alignment horizontal="right"/>
      <protection/>
    </xf>
    <xf numFmtId="172" fontId="70" fillId="0" borderId="16" xfId="66" applyNumberFormat="1" applyFont="1" applyFill="1" applyBorder="1" applyAlignment="1">
      <alignment horizontal="right" wrapText="1"/>
      <protection/>
    </xf>
    <xf numFmtId="172" fontId="73" fillId="0" borderId="16" xfId="66" applyNumberFormat="1" applyFont="1" applyFill="1" applyBorder="1" applyAlignment="1">
      <alignment horizontal="right" wrapText="1"/>
      <protection/>
    </xf>
    <xf numFmtId="172" fontId="73" fillId="0" borderId="16" xfId="66" applyNumberFormat="1" applyFont="1" applyFill="1" applyBorder="1" applyAlignment="1">
      <alignment horizontal="right"/>
      <protection/>
    </xf>
    <xf numFmtId="172" fontId="70" fillId="0" borderId="16" xfId="66" applyNumberFormat="1" applyFont="1" applyFill="1" applyBorder="1" applyAlignment="1">
      <alignment horizontal="right"/>
      <protection/>
    </xf>
    <xf numFmtId="172" fontId="70" fillId="0" borderId="10" xfId="66" applyNumberFormat="1" applyFont="1" applyFill="1" applyBorder="1" applyAlignment="1">
      <alignment horizontal="right" wrapText="1"/>
      <protection/>
    </xf>
    <xf numFmtId="172" fontId="73" fillId="0" borderId="10" xfId="66" applyNumberFormat="1" applyFont="1" applyFill="1" applyBorder="1" applyAlignment="1">
      <alignment horizontal="right" wrapText="1"/>
      <protection/>
    </xf>
    <xf numFmtId="174" fontId="70" fillId="0" borderId="11" xfId="61" applyNumberFormat="1" applyFont="1" applyBorder="1">
      <alignment/>
      <protection/>
    </xf>
    <xf numFmtId="174" fontId="73" fillId="0" borderId="11" xfId="61" applyNumberFormat="1" applyFont="1" applyBorder="1">
      <alignment/>
      <protection/>
    </xf>
    <xf numFmtId="174" fontId="70" fillId="0" borderId="11" xfId="61" applyNumberFormat="1" applyFont="1" applyBorder="1" applyAlignment="1">
      <alignment horizontal="right"/>
      <protection/>
    </xf>
    <xf numFmtId="172" fontId="70" fillId="0" borderId="10" xfId="66" applyNumberFormat="1" applyFont="1" applyFill="1" applyBorder="1" applyAlignment="1">
      <alignment horizontal="right"/>
      <protection/>
    </xf>
    <xf numFmtId="172" fontId="73" fillId="0" borderId="10" xfId="66" applyNumberFormat="1" applyFont="1" applyFill="1" applyBorder="1" applyAlignment="1">
      <alignment horizontal="right"/>
      <protection/>
    </xf>
    <xf numFmtId="174" fontId="73" fillId="0" borderId="11" xfId="61" applyNumberFormat="1" applyFont="1" applyBorder="1" applyAlignment="1">
      <alignment horizontal="right"/>
      <protection/>
    </xf>
    <xf numFmtId="0" fontId="70" fillId="0" borderId="10" xfId="16" applyFont="1" applyFill="1" applyBorder="1" applyAlignment="1">
      <alignment vertical="center"/>
      <protection/>
    </xf>
    <xf numFmtId="0" fontId="70" fillId="0" borderId="16" xfId="16" applyFont="1" applyFill="1" applyBorder="1" applyAlignment="1">
      <alignment vertical="center"/>
      <protection/>
    </xf>
    <xf numFmtId="174" fontId="73" fillId="0" borderId="15" xfId="61" applyNumberFormat="1" applyFont="1" applyBorder="1">
      <alignment/>
      <protection/>
    </xf>
    <xf numFmtId="172" fontId="73" fillId="0" borderId="17" xfId="64" applyNumberFormat="1" applyFont="1" applyFill="1" applyBorder="1" applyAlignment="1">
      <alignment horizontal="right" wrapText="1"/>
      <protection/>
    </xf>
    <xf numFmtId="3" fontId="70" fillId="0" borderId="17" xfId="64" applyNumberFormat="1" applyFont="1" applyFill="1" applyBorder="1">
      <alignment/>
      <protection/>
    </xf>
    <xf numFmtId="3" fontId="70" fillId="0" borderId="10" xfId="64" applyNumberFormat="1" applyFont="1" applyFill="1" applyBorder="1">
      <alignment/>
      <protection/>
    </xf>
    <xf numFmtId="3" fontId="73" fillId="0" borderId="13" xfId="64" applyNumberFormat="1" applyFont="1" applyFill="1" applyBorder="1">
      <alignment/>
      <protection/>
    </xf>
    <xf numFmtId="215" fontId="73" fillId="0" borderId="11" xfId="16" applyNumberFormat="1" applyFont="1" applyFill="1" applyBorder="1">
      <alignment/>
      <protection/>
    </xf>
    <xf numFmtId="215" fontId="75" fillId="0" borderId="11" xfId="16" applyNumberFormat="1" applyFont="1" applyBorder="1">
      <alignment/>
      <protection/>
    </xf>
    <xf numFmtId="215" fontId="74" fillId="0" borderId="11" xfId="16" applyNumberFormat="1" applyFont="1" applyBorder="1">
      <alignment/>
      <protection/>
    </xf>
    <xf numFmtId="3" fontId="70" fillId="0" borderId="0" xfId="64" applyNumberFormat="1" applyFont="1" applyFill="1" applyBorder="1">
      <alignment/>
      <protection/>
    </xf>
    <xf numFmtId="172" fontId="73" fillId="0" borderId="21" xfId="64" applyNumberFormat="1" applyFont="1" applyFill="1" applyBorder="1" applyAlignment="1">
      <alignment horizontal="right" wrapText="1"/>
      <protection/>
    </xf>
    <xf numFmtId="3" fontId="70" fillId="0" borderId="21" xfId="64" applyNumberFormat="1" applyFont="1" applyFill="1" applyBorder="1">
      <alignment/>
      <protection/>
    </xf>
    <xf numFmtId="3" fontId="73" fillId="0" borderId="20" xfId="64" applyNumberFormat="1" applyFont="1" applyFill="1" applyBorder="1">
      <alignment/>
      <protection/>
    </xf>
    <xf numFmtId="172" fontId="73" fillId="0" borderId="19" xfId="65" applyNumberFormat="1" applyFont="1" applyFill="1" applyBorder="1" applyAlignment="1">
      <alignment horizontal="right"/>
      <protection/>
    </xf>
    <xf numFmtId="172" fontId="70" fillId="0" borderId="16" xfId="65" applyNumberFormat="1" applyFont="1" applyFill="1" applyBorder="1" applyAlignment="1">
      <alignment horizontal="right" wrapText="1"/>
      <protection/>
    </xf>
    <xf numFmtId="172" fontId="73" fillId="0" borderId="16" xfId="65" applyNumberFormat="1" applyFont="1" applyFill="1" applyBorder="1" applyAlignment="1">
      <alignment horizontal="right" wrapText="1"/>
      <protection/>
    </xf>
    <xf numFmtId="172" fontId="73" fillId="0" borderId="16" xfId="15" applyNumberFormat="1" applyFont="1" applyFill="1" applyBorder="1" applyAlignment="1">
      <alignment horizontal="right"/>
      <protection/>
    </xf>
    <xf numFmtId="172" fontId="73" fillId="0" borderId="16" xfId="65" applyNumberFormat="1" applyFont="1" applyFill="1" applyBorder="1" applyAlignment="1">
      <alignment horizontal="right"/>
      <protection/>
    </xf>
    <xf numFmtId="172" fontId="70" fillId="0" borderId="16" xfId="65" applyNumberFormat="1" applyFont="1" applyFill="1" applyBorder="1" applyAlignment="1">
      <alignment horizontal="right"/>
      <protection/>
    </xf>
    <xf numFmtId="172" fontId="73" fillId="0" borderId="18" xfId="65" applyNumberFormat="1" applyFont="1" applyFill="1" applyBorder="1" applyAlignment="1">
      <alignment horizontal="right"/>
      <protection/>
    </xf>
    <xf numFmtId="215" fontId="75" fillId="0" borderId="16" xfId="16" applyNumberFormat="1" applyFont="1" applyFill="1" applyBorder="1">
      <alignment/>
      <protection/>
    </xf>
    <xf numFmtId="0" fontId="80" fillId="0" borderId="25" xfId="64" applyFont="1" applyFill="1" applyBorder="1" applyAlignment="1">
      <alignment horizontal="left"/>
      <protection/>
    </xf>
    <xf numFmtId="0" fontId="70" fillId="33" borderId="26" xfId="64" applyFont="1" applyFill="1" applyBorder="1" applyAlignment="1">
      <alignment horizontal="left" indent="1"/>
      <protection/>
    </xf>
    <xf numFmtId="0" fontId="70" fillId="33" borderId="27" xfId="64" applyFont="1" applyFill="1" applyBorder="1" applyAlignment="1">
      <alignment horizontal="left" indent="1"/>
      <protection/>
    </xf>
    <xf numFmtId="4" fontId="80" fillId="0" borderId="28" xfId="62" applyNumberFormat="1" applyFont="1" applyFill="1" applyBorder="1" applyAlignment="1">
      <alignment wrapText="1"/>
      <protection/>
    </xf>
    <xf numFmtId="174" fontId="70" fillId="0" borderId="29" xfId="62" applyNumberFormat="1" applyFont="1" applyFill="1" applyBorder="1" applyAlignment="1">
      <alignment wrapText="1"/>
      <protection/>
    </xf>
    <xf numFmtId="185" fontId="64" fillId="0" borderId="0" xfId="61" applyNumberFormat="1" applyFont="1" applyFill="1">
      <alignment/>
      <protection/>
    </xf>
    <xf numFmtId="200" fontId="66" fillId="0" borderId="0" xfId="71" applyNumberFormat="1" applyFont="1" applyFill="1" applyBorder="1" applyAlignment="1">
      <alignment horizontal="right" wrapText="1"/>
    </xf>
    <xf numFmtId="174" fontId="64" fillId="0" borderId="0" xfId="64" applyNumberFormat="1" applyFont="1" applyFill="1" applyBorder="1" applyAlignment="1">
      <alignment/>
      <protection/>
    </xf>
    <xf numFmtId="0" fontId="64" fillId="0" borderId="0" xfId="61" applyFont="1" applyFill="1">
      <alignment/>
      <protection/>
    </xf>
    <xf numFmtId="0" fontId="64" fillId="0" borderId="0" xfId="16" applyFont="1">
      <alignment/>
      <protection/>
    </xf>
    <xf numFmtId="172" fontId="73" fillId="0" borderId="27" xfId="16" applyNumberFormat="1" applyFont="1" applyFill="1" applyBorder="1" applyAlignment="1">
      <alignment horizontal="right"/>
      <protection/>
    </xf>
    <xf numFmtId="0" fontId="70" fillId="0" borderId="11" xfId="16" applyFont="1" applyBorder="1" applyAlignment="1">
      <alignment horizontal="left" vertical="center" wrapText="1" indent="1"/>
      <protection/>
    </xf>
    <xf numFmtId="172" fontId="70" fillId="0" borderId="27" xfId="16" applyNumberFormat="1" applyFont="1" applyFill="1" applyBorder="1" applyAlignment="1">
      <alignment horizontal="right"/>
      <protection/>
    </xf>
    <xf numFmtId="0" fontId="73" fillId="0" borderId="0" xfId="16" applyFont="1">
      <alignment/>
      <protection/>
    </xf>
    <xf numFmtId="172" fontId="73" fillId="0" borderId="0" xfId="16" applyNumberFormat="1" applyFont="1">
      <alignment/>
      <protection/>
    </xf>
    <xf numFmtId="172" fontId="73" fillId="0" borderId="30" xfId="16" applyNumberFormat="1" applyFont="1" applyFill="1" applyBorder="1" applyAlignment="1">
      <alignment horizontal="right"/>
      <protection/>
    </xf>
    <xf numFmtId="0" fontId="75" fillId="0" borderId="0" xfId="16" applyFont="1" applyFill="1" applyAlignment="1">
      <alignment horizontal="left" wrapText="1"/>
      <protection/>
    </xf>
    <xf numFmtId="0" fontId="64" fillId="0" borderId="0" xfId="60" applyFont="1" applyFill="1" applyAlignment="1">
      <alignment wrapText="1"/>
      <protection/>
    </xf>
    <xf numFmtId="0" fontId="64" fillId="0" borderId="0" xfId="63" applyFont="1" applyFill="1" applyBorder="1" applyAlignment="1">
      <alignment horizontal="left" wrapText="1"/>
      <protection/>
    </xf>
    <xf numFmtId="172" fontId="70" fillId="0" borderId="27" xfId="15" applyNumberFormat="1" applyFont="1" applyFill="1" applyBorder="1" applyAlignment="1">
      <alignment horizontal="right"/>
      <protection/>
    </xf>
    <xf numFmtId="0" fontId="70" fillId="0" borderId="11" xfId="16" applyFont="1" applyBorder="1" applyAlignment="1">
      <alignment horizontal="left" vertical="center" wrapText="1" indent="2"/>
      <protection/>
    </xf>
    <xf numFmtId="0" fontId="74" fillId="0" borderId="15" xfId="16" applyFont="1" applyBorder="1" applyAlignment="1">
      <alignment horizontal="left" vertical="center"/>
      <protection/>
    </xf>
    <xf numFmtId="173" fontId="74" fillId="0" borderId="13" xfId="71" applyNumberFormat="1" applyFont="1" applyFill="1" applyBorder="1" applyAlignment="1">
      <alignment horizontal="right"/>
    </xf>
    <xf numFmtId="173" fontId="74" fillId="0" borderId="20" xfId="71" applyNumberFormat="1" applyFont="1" applyFill="1" applyBorder="1" applyAlignment="1">
      <alignment horizontal="right"/>
    </xf>
    <xf numFmtId="215" fontId="74" fillId="0" borderId="15" xfId="16" applyNumberFormat="1" applyFont="1" applyBorder="1">
      <alignment/>
      <protection/>
    </xf>
    <xf numFmtId="174" fontId="63" fillId="0" borderId="0" xfId="16" applyNumberFormat="1" applyFont="1">
      <alignment/>
      <protection/>
    </xf>
    <xf numFmtId="0" fontId="73" fillId="0" borderId="14" xfId="16" applyFont="1" applyBorder="1" applyAlignment="1">
      <alignment horizontal="left" vertical="center"/>
      <protection/>
    </xf>
    <xf numFmtId="172" fontId="73" fillId="0" borderId="19" xfId="16" applyNumberFormat="1" applyFont="1" applyFill="1" applyBorder="1" applyAlignment="1">
      <alignment horizontal="right"/>
      <protection/>
    </xf>
    <xf numFmtId="173" fontId="74" fillId="0" borderId="18" xfId="71" applyNumberFormat="1" applyFont="1" applyFill="1" applyBorder="1" applyAlignment="1">
      <alignment horizontal="right"/>
    </xf>
    <xf numFmtId="172" fontId="73" fillId="0" borderId="17" xfId="16" applyNumberFormat="1" applyFont="1" applyFill="1" applyBorder="1" applyAlignment="1">
      <alignment horizontal="right"/>
      <protection/>
    </xf>
    <xf numFmtId="174" fontId="73" fillId="0" borderId="14" xfId="16" applyNumberFormat="1" applyFont="1" applyBorder="1" applyAlignment="1">
      <alignment horizontal="right"/>
      <protection/>
    </xf>
    <xf numFmtId="172" fontId="73" fillId="0" borderId="21" xfId="16" applyNumberFormat="1" applyFont="1" applyFill="1" applyBorder="1" applyAlignment="1">
      <alignment horizontal="right"/>
      <protection/>
    </xf>
    <xf numFmtId="174" fontId="64" fillId="0" borderId="0" xfId="16" applyNumberFormat="1" applyFont="1" applyFill="1">
      <alignment/>
      <protection/>
    </xf>
    <xf numFmtId="0" fontId="75" fillId="0" borderId="15" xfId="16" applyFont="1" applyFill="1" applyBorder="1" applyAlignment="1">
      <alignment horizontal="left" vertical="center"/>
      <protection/>
    </xf>
    <xf numFmtId="173" fontId="75" fillId="0" borderId="13" xfId="71" applyNumberFormat="1" applyFont="1" applyFill="1" applyBorder="1" applyAlignment="1">
      <alignment horizontal="right"/>
    </xf>
    <xf numFmtId="173" fontId="75" fillId="0" borderId="20" xfId="71" applyNumberFormat="1" applyFont="1" applyFill="1" applyBorder="1" applyAlignment="1">
      <alignment horizontal="right"/>
    </xf>
    <xf numFmtId="215" fontId="75" fillId="0" borderId="15" xfId="16" applyNumberFormat="1" applyFont="1" applyBorder="1">
      <alignment/>
      <protection/>
    </xf>
    <xf numFmtId="216" fontId="75" fillId="0" borderId="15" xfId="16" applyNumberFormat="1" applyFont="1" applyBorder="1">
      <alignment/>
      <protection/>
    </xf>
    <xf numFmtId="172" fontId="73" fillId="0" borderId="0" xfId="71" applyNumberFormat="1" applyFont="1" applyFill="1" applyBorder="1" applyAlignment="1">
      <alignment horizontal="right" wrapText="1"/>
    </xf>
    <xf numFmtId="172" fontId="73" fillId="0" borderId="16" xfId="71" applyNumberFormat="1" applyFont="1" applyFill="1" applyBorder="1" applyAlignment="1">
      <alignment horizontal="right" wrapText="1"/>
    </xf>
    <xf numFmtId="173" fontId="75" fillId="0" borderId="16" xfId="71" applyNumberFormat="1" applyFont="1" applyFill="1" applyBorder="1" applyAlignment="1">
      <alignment wrapText="1"/>
    </xf>
    <xf numFmtId="173" fontId="73" fillId="0" borderId="16" xfId="71" applyNumberFormat="1" applyFont="1" applyFill="1" applyBorder="1" applyAlignment="1">
      <alignment/>
    </xf>
    <xf numFmtId="4" fontId="80" fillId="0" borderId="31" xfId="62" applyNumberFormat="1" applyFont="1" applyFill="1" applyBorder="1" applyAlignment="1">
      <alignment wrapText="1"/>
      <protection/>
    </xf>
    <xf numFmtId="172" fontId="73" fillId="0" borderId="10" xfId="71" applyNumberFormat="1" applyFont="1" applyFill="1" applyBorder="1" applyAlignment="1">
      <alignment horizontal="right" wrapText="1"/>
    </xf>
    <xf numFmtId="173" fontId="75" fillId="0" borderId="10" xfId="71" applyNumberFormat="1" applyFont="1" applyFill="1" applyBorder="1" applyAlignment="1">
      <alignment wrapText="1"/>
    </xf>
    <xf numFmtId="216" fontId="75" fillId="0" borderId="11" xfId="16" applyNumberFormat="1" applyFont="1" applyFill="1" applyBorder="1">
      <alignment/>
      <protection/>
    </xf>
    <xf numFmtId="173" fontId="73" fillId="0" borderId="10" xfId="71" applyNumberFormat="1" applyFont="1" applyFill="1" applyBorder="1" applyAlignment="1">
      <alignment wrapText="1"/>
    </xf>
    <xf numFmtId="3" fontId="81" fillId="0" borderId="0" xfId="62" applyNumberFormat="1" applyFont="1" applyFill="1" applyBorder="1" applyAlignment="1">
      <alignment wrapText="1"/>
      <protection/>
    </xf>
    <xf numFmtId="3" fontId="81" fillId="0" borderId="16" xfId="62" applyNumberFormat="1" applyFont="1" applyFill="1" applyBorder="1" applyAlignment="1">
      <alignment wrapText="1"/>
      <protection/>
    </xf>
    <xf numFmtId="185" fontId="67" fillId="0" borderId="0" xfId="60" applyNumberFormat="1" applyFont="1" applyFill="1">
      <alignment/>
      <protection/>
    </xf>
    <xf numFmtId="0" fontId="67" fillId="0" borderId="0" xfId="60" applyFont="1" applyFill="1">
      <alignment/>
      <protection/>
    </xf>
    <xf numFmtId="0" fontId="81" fillId="33" borderId="0" xfId="63" applyFont="1" applyFill="1" applyBorder="1" applyAlignment="1">
      <alignment horizontal="left" indent="1"/>
      <protection/>
    </xf>
    <xf numFmtId="3" fontId="81" fillId="0" borderId="10" xfId="62" applyNumberFormat="1" applyFont="1" applyFill="1" applyBorder="1" applyAlignment="1">
      <alignment wrapText="1"/>
      <protection/>
    </xf>
    <xf numFmtId="174" fontId="81" fillId="0" borderId="11" xfId="62" applyNumberFormat="1" applyFont="1" applyFill="1" applyBorder="1" applyAlignment="1">
      <alignment wrapText="1"/>
      <protection/>
    </xf>
    <xf numFmtId="200" fontId="82" fillId="0" borderId="0" xfId="70" applyNumberFormat="1" applyFont="1" applyFill="1" applyBorder="1" applyAlignment="1">
      <alignment horizontal="right" wrapText="1"/>
    </xf>
    <xf numFmtId="174" fontId="67" fillId="0" borderId="0" xfId="63" applyNumberFormat="1" applyFont="1" applyFill="1" applyBorder="1" applyAlignment="1">
      <alignment/>
      <protection/>
    </xf>
    <xf numFmtId="0" fontId="81" fillId="0" borderId="11" xfId="64" applyFont="1" applyFill="1" applyBorder="1" applyAlignment="1">
      <alignment horizontal="left" indent="2"/>
      <protection/>
    </xf>
    <xf numFmtId="173" fontId="75" fillId="0" borderId="0" xfId="71" applyNumberFormat="1" applyFont="1" applyFill="1" applyBorder="1" applyAlignment="1">
      <alignment wrapText="1"/>
    </xf>
    <xf numFmtId="173" fontId="73" fillId="0" borderId="0" xfId="71" applyNumberFormat="1" applyFont="1" applyFill="1" applyBorder="1" applyAlignment="1">
      <alignment/>
    </xf>
    <xf numFmtId="3" fontId="73" fillId="0" borderId="26" xfId="62" applyNumberFormat="1" applyFont="1" applyFill="1" applyBorder="1" applyAlignment="1">
      <alignment wrapText="1"/>
      <protection/>
    </xf>
    <xf numFmtId="3" fontId="70" fillId="0" borderId="26" xfId="62" applyNumberFormat="1" applyFont="1" applyFill="1" applyBorder="1" applyAlignment="1">
      <alignment wrapText="1"/>
      <protection/>
    </xf>
    <xf numFmtId="173" fontId="75" fillId="0" borderId="26" xfId="71" applyNumberFormat="1" applyFont="1" applyFill="1" applyBorder="1" applyAlignment="1">
      <alignment wrapText="1"/>
    </xf>
    <xf numFmtId="200" fontId="70" fillId="0" borderId="26" xfId="62" applyNumberFormat="1" applyFont="1" applyFill="1" applyBorder="1" applyAlignment="1">
      <alignment wrapText="1"/>
      <protection/>
    </xf>
    <xf numFmtId="4" fontId="80" fillId="0" borderId="25" xfId="62" applyNumberFormat="1" applyFont="1" applyFill="1" applyBorder="1" applyAlignment="1">
      <alignment wrapText="1"/>
      <protection/>
    </xf>
    <xf numFmtId="172" fontId="64" fillId="0" borderId="0" xfId="61" applyNumberFormat="1" applyFont="1" applyAlignment="1">
      <alignment horizontal="left"/>
      <protection/>
    </xf>
    <xf numFmtId="185" fontId="64" fillId="0" borderId="0" xfId="61" applyNumberFormat="1" applyFont="1" applyAlignment="1">
      <alignment horizontal="left"/>
      <protection/>
    </xf>
    <xf numFmtId="9" fontId="64" fillId="0" borderId="10" xfId="71" applyFont="1" applyFill="1" applyBorder="1" applyAlignment="1">
      <alignment horizontal="right"/>
    </xf>
    <xf numFmtId="9" fontId="64" fillId="0" borderId="16" xfId="71" applyFont="1" applyFill="1" applyBorder="1" applyAlignment="1">
      <alignment horizontal="right"/>
    </xf>
    <xf numFmtId="0" fontId="64" fillId="0" borderId="0" xfId="61" applyFont="1" applyAlignment="1">
      <alignment horizontal="left"/>
      <protection/>
    </xf>
    <xf numFmtId="0" fontId="64" fillId="0" borderId="0" xfId="61" applyFont="1" applyBorder="1">
      <alignment/>
      <protection/>
    </xf>
    <xf numFmtId="172" fontId="73" fillId="0" borderId="13" xfId="71" applyNumberFormat="1" applyFont="1" applyFill="1" applyBorder="1" applyAlignment="1">
      <alignment wrapText="1"/>
    </xf>
    <xf numFmtId="172" fontId="73" fillId="0" borderId="18" xfId="71" applyNumberFormat="1" applyFont="1" applyFill="1" applyBorder="1" applyAlignment="1">
      <alignment wrapText="1"/>
    </xf>
    <xf numFmtId="174" fontId="73" fillId="0" borderId="15" xfId="61" applyNumberFormat="1" applyFont="1" applyBorder="1" applyAlignment="1">
      <alignment horizontal="right"/>
      <protection/>
    </xf>
    <xf numFmtId="0" fontId="70" fillId="0" borderId="32" xfId="64" applyFont="1" applyFill="1" applyBorder="1" applyAlignment="1">
      <alignment horizontal="left" indent="1"/>
      <protection/>
    </xf>
    <xf numFmtId="3" fontId="70" fillId="0" borderId="33" xfId="62" applyNumberFormat="1" applyFont="1" applyFill="1" applyBorder="1" applyAlignment="1">
      <alignment wrapText="1"/>
      <protection/>
    </xf>
    <xf numFmtId="3" fontId="70" fillId="0" borderId="34" xfId="62" applyNumberFormat="1" applyFont="1" applyFill="1" applyBorder="1" applyAlignment="1">
      <alignment wrapText="1"/>
      <protection/>
    </xf>
    <xf numFmtId="174" fontId="70" fillId="0" borderId="32" xfId="62" applyNumberFormat="1" applyFont="1" applyFill="1" applyBorder="1" applyAlignment="1">
      <alignment wrapText="1"/>
      <protection/>
    </xf>
    <xf numFmtId="0" fontId="70" fillId="0" borderId="15" xfId="64" applyFont="1" applyFill="1" applyBorder="1" applyAlignment="1">
      <alignment horizontal="left" indent="1"/>
      <protection/>
    </xf>
    <xf numFmtId="3" fontId="70" fillId="0" borderId="20" xfId="62" applyNumberFormat="1" applyFont="1" applyFill="1" applyBorder="1" applyAlignment="1">
      <alignment wrapText="1"/>
      <protection/>
    </xf>
    <xf numFmtId="3" fontId="70" fillId="0" borderId="18" xfId="62" applyNumberFormat="1" applyFont="1" applyFill="1" applyBorder="1" applyAlignment="1">
      <alignment wrapText="1"/>
      <protection/>
    </xf>
    <xf numFmtId="0" fontId="83" fillId="0" borderId="0" xfId="16" applyFont="1" applyAlignment="1">
      <alignment horizontal="left" wrapText="1"/>
      <protection/>
    </xf>
    <xf numFmtId="0" fontId="84" fillId="0" borderId="0" xfId="16" applyFont="1" applyBorder="1" applyAlignment="1">
      <alignment horizontal="center" vertical="center"/>
      <protection/>
    </xf>
    <xf numFmtId="0" fontId="75" fillId="0" borderId="0" xfId="16" applyFont="1" applyFill="1" applyAlignment="1">
      <alignment horizontal="left" vertical="center" wrapText="1"/>
      <protection/>
    </xf>
    <xf numFmtId="0" fontId="77" fillId="34" borderId="0" xfId="16" applyFont="1" applyFill="1" applyBorder="1" applyAlignment="1">
      <alignment horizontal="center" vertical="center" wrapText="1"/>
      <protection/>
    </xf>
    <xf numFmtId="0" fontId="77" fillId="34" borderId="14" xfId="16" applyFont="1" applyFill="1" applyBorder="1" applyAlignment="1">
      <alignment horizontal="left" vertical="center"/>
      <protection/>
    </xf>
    <xf numFmtId="0" fontId="77" fillId="34" borderId="32" xfId="16" applyFont="1" applyFill="1" applyBorder="1" applyAlignment="1">
      <alignment horizontal="left" vertical="center"/>
      <protection/>
    </xf>
    <xf numFmtId="0" fontId="77" fillId="34" borderId="35" xfId="16" applyFont="1" applyFill="1" applyBorder="1" applyAlignment="1">
      <alignment horizontal="right" vertical="center" wrapText="1"/>
      <protection/>
    </xf>
    <xf numFmtId="0" fontId="77" fillId="34" borderId="36" xfId="16" applyFont="1" applyFill="1" applyBorder="1" applyAlignment="1">
      <alignment horizontal="right" vertical="center" wrapText="1"/>
      <protection/>
    </xf>
    <xf numFmtId="0" fontId="77" fillId="34" borderId="37" xfId="16" applyFont="1" applyFill="1" applyBorder="1" applyAlignment="1">
      <alignment horizontal="right" vertical="center"/>
      <protection/>
    </xf>
    <xf numFmtId="0" fontId="77" fillId="34" borderId="38" xfId="16" applyFont="1" applyFill="1" applyBorder="1" applyAlignment="1">
      <alignment horizontal="right" vertical="center"/>
      <protection/>
    </xf>
    <xf numFmtId="0" fontId="77" fillId="34" borderId="19" xfId="16" applyFont="1" applyFill="1" applyBorder="1" applyAlignment="1">
      <alignment horizontal="right" vertical="center" wrapText="1"/>
      <protection/>
    </xf>
    <xf numFmtId="0" fontId="77" fillId="34" borderId="18" xfId="16" applyFont="1" applyFill="1" applyBorder="1" applyAlignment="1">
      <alignment horizontal="right" vertical="center" wrapText="1"/>
      <protection/>
    </xf>
    <xf numFmtId="0" fontId="71" fillId="0" borderId="0" xfId="16" applyFont="1" applyFill="1" applyAlignment="1">
      <alignment horizontal="left" wrapText="1"/>
      <protection/>
    </xf>
    <xf numFmtId="0" fontId="75" fillId="0" borderId="0" xfId="16" applyFont="1" applyFill="1" applyAlignment="1">
      <alignment horizontal="left" wrapText="1"/>
      <protection/>
    </xf>
    <xf numFmtId="0" fontId="77" fillId="34" borderId="17" xfId="15" applyFont="1" applyFill="1" applyBorder="1" applyAlignment="1">
      <alignment horizontal="right" vertical="center" wrapText="1"/>
      <protection/>
    </xf>
    <xf numFmtId="0" fontId="77" fillId="34" borderId="33" xfId="15" applyFont="1" applyFill="1" applyBorder="1" applyAlignment="1">
      <alignment horizontal="right" vertical="center" wrapText="1"/>
      <protection/>
    </xf>
    <xf numFmtId="0" fontId="77" fillId="34" borderId="21" xfId="15" applyFont="1" applyFill="1" applyBorder="1" applyAlignment="1">
      <alignment horizontal="right" vertical="center"/>
      <protection/>
    </xf>
    <xf numFmtId="0" fontId="77" fillId="34" borderId="28" xfId="15" applyFont="1" applyFill="1" applyBorder="1" applyAlignment="1">
      <alignment horizontal="right" vertical="center"/>
      <protection/>
    </xf>
    <xf numFmtId="0" fontId="77" fillId="34" borderId="11" xfId="16" applyFont="1" applyFill="1" applyBorder="1" applyAlignment="1">
      <alignment horizontal="left" vertical="center"/>
      <protection/>
    </xf>
    <xf numFmtId="0" fontId="77" fillId="34" borderId="14" xfId="16" applyFont="1" applyFill="1" applyBorder="1" applyAlignment="1">
      <alignment horizontal="left" vertical="center" wrapText="1"/>
      <protection/>
    </xf>
    <xf numFmtId="0" fontId="77" fillId="34" borderId="32" xfId="16" applyFont="1" applyFill="1" applyBorder="1" applyAlignment="1">
      <alignment horizontal="left" vertical="center" wrapText="1"/>
      <protection/>
    </xf>
    <xf numFmtId="0" fontId="65" fillId="0" borderId="0" xfId="60" applyFont="1" applyFill="1" applyAlignment="1">
      <alignment wrapText="1"/>
      <protection/>
    </xf>
    <xf numFmtId="0" fontId="64" fillId="0" borderId="0" xfId="60" applyFont="1" applyFill="1" applyAlignment="1">
      <alignment wrapText="1"/>
      <protection/>
    </xf>
    <xf numFmtId="0" fontId="77" fillId="34" borderId="17" xfId="65" applyFont="1" applyFill="1" applyBorder="1" applyAlignment="1">
      <alignment horizontal="left" vertical="center" wrapText="1"/>
      <protection/>
    </xf>
    <xf numFmtId="0" fontId="76" fillId="34" borderId="10" xfId="65" applyFont="1" applyFill="1" applyBorder="1" applyAlignment="1">
      <alignment horizontal="left" vertical="center" wrapText="1"/>
      <protection/>
    </xf>
    <xf numFmtId="14" fontId="77" fillId="34" borderId="19" xfId="65" applyNumberFormat="1" applyFont="1" applyFill="1" applyBorder="1" applyAlignment="1">
      <alignment horizontal="right" vertical="center" wrapText="1"/>
      <protection/>
    </xf>
    <xf numFmtId="0" fontId="77" fillId="34" borderId="16" xfId="65" applyFont="1" applyFill="1" applyBorder="1" applyAlignment="1">
      <alignment horizontal="right" vertical="center" wrapText="1"/>
      <protection/>
    </xf>
    <xf numFmtId="14" fontId="77" fillId="34" borderId="19" xfId="66" applyNumberFormat="1" applyFont="1" applyFill="1" applyBorder="1" applyAlignment="1">
      <alignment horizontal="right" vertical="center" wrapText="1"/>
      <protection/>
    </xf>
    <xf numFmtId="0" fontId="77" fillId="34" borderId="16" xfId="66" applyFont="1" applyFill="1" applyBorder="1" applyAlignment="1">
      <alignment horizontal="right" vertical="center" wrapText="1"/>
      <protection/>
    </xf>
    <xf numFmtId="0" fontId="66" fillId="0" borderId="0" xfId="15" applyFont="1" applyFill="1" applyBorder="1" applyAlignment="1">
      <alignment horizontal="right" vertical="center"/>
      <protection/>
    </xf>
    <xf numFmtId="0" fontId="65" fillId="0" borderId="0" xfId="63" applyFont="1" applyFill="1" applyBorder="1" applyAlignment="1">
      <alignment horizontal="left" wrapText="1"/>
      <protection/>
    </xf>
    <xf numFmtId="0" fontId="64" fillId="0" borderId="0" xfId="63" applyFont="1" applyFill="1" applyBorder="1" applyAlignment="1">
      <alignment horizontal="left" wrapText="1"/>
      <protection/>
    </xf>
    <xf numFmtId="0" fontId="77" fillId="34" borderId="17" xfId="66" applyFont="1" applyFill="1" applyBorder="1" applyAlignment="1">
      <alignment horizontal="left" vertical="center" wrapText="1"/>
      <protection/>
    </xf>
    <xf numFmtId="0" fontId="76" fillId="34" borderId="13" xfId="66" applyFont="1" applyFill="1" applyBorder="1" applyAlignment="1">
      <alignment horizontal="left" vertical="center" wrapText="1"/>
      <protection/>
    </xf>
    <xf numFmtId="0" fontId="71" fillId="0" borderId="0" xfId="64" applyFont="1" applyFill="1" applyBorder="1" applyAlignment="1">
      <alignment horizontal="left" wrapText="1"/>
      <protection/>
    </xf>
    <xf numFmtId="0" fontId="77" fillId="34" borderId="14" xfId="64" applyFont="1" applyFill="1" applyBorder="1" applyAlignment="1">
      <alignment horizontal="left" vertical="center" wrapText="1"/>
      <protection/>
    </xf>
    <xf numFmtId="0" fontId="77" fillId="34" borderId="15" xfId="64" applyFont="1" applyFill="1" applyBorder="1" applyAlignment="1">
      <alignment horizontal="left" vertical="center" wrapText="1"/>
      <protection/>
    </xf>
    <xf numFmtId="0" fontId="77" fillId="34" borderId="32" xfId="64" applyFont="1" applyFill="1" applyBorder="1" applyAlignment="1">
      <alignment horizontal="left" vertical="center" wrapText="1"/>
      <protection/>
    </xf>
    <xf numFmtId="0" fontId="77" fillId="34" borderId="24" xfId="15" applyFont="1" applyFill="1" applyBorder="1" applyAlignment="1">
      <alignment horizontal="right" vertical="center"/>
      <protection/>
    </xf>
    <xf numFmtId="0" fontId="77" fillId="34" borderId="0" xfId="15" applyFont="1" applyFill="1" applyBorder="1" applyAlignment="1">
      <alignment horizontal="right" vertical="center"/>
      <protection/>
    </xf>
    <xf numFmtId="0" fontId="77" fillId="34" borderId="39" xfId="15" applyFont="1" applyFill="1" applyBorder="1" applyAlignment="1">
      <alignment horizontal="right" vertical="center" wrapText="1"/>
      <protection/>
    </xf>
    <xf numFmtId="0" fontId="77" fillId="34" borderId="40" xfId="15" applyFont="1" applyFill="1" applyBorder="1" applyAlignment="1">
      <alignment horizontal="right" vertical="center" wrapText="1"/>
      <protection/>
    </xf>
    <xf numFmtId="0" fontId="77" fillId="34" borderId="41" xfId="15" applyFont="1" applyFill="1" applyBorder="1" applyAlignment="1">
      <alignment horizontal="right" vertical="center"/>
      <protection/>
    </xf>
    <xf numFmtId="0" fontId="77" fillId="34" borderId="30" xfId="15" applyFont="1" applyFill="1" applyBorder="1" applyAlignment="1">
      <alignment horizontal="right" vertical="center"/>
      <protection/>
    </xf>
    <xf numFmtId="0" fontId="77" fillId="34" borderId="27" xfId="15" applyFont="1" applyFill="1" applyBorder="1" applyAlignment="1">
      <alignment horizontal="right" vertical="center"/>
      <protection/>
    </xf>
    <xf numFmtId="0" fontId="77" fillId="34" borderId="42" xfId="15" applyFont="1" applyFill="1" applyBorder="1" applyAlignment="1">
      <alignment horizontal="right" vertical="center"/>
      <protection/>
    </xf>
    <xf numFmtId="0" fontId="77" fillId="34" borderId="26" xfId="15" applyFont="1" applyFill="1" applyBorder="1" applyAlignment="1">
      <alignment horizontal="right" vertical="center"/>
      <protection/>
    </xf>
    <xf numFmtId="0" fontId="77" fillId="34" borderId="24" xfId="16" applyFont="1" applyFill="1" applyBorder="1" applyAlignment="1">
      <alignment horizontal="right" vertical="center"/>
      <protection/>
    </xf>
    <xf numFmtId="0" fontId="77" fillId="34" borderId="0" xfId="16" applyFont="1" applyFill="1" applyBorder="1" applyAlignment="1">
      <alignment horizontal="right" vertical="center"/>
      <protection/>
    </xf>
    <xf numFmtId="0" fontId="77" fillId="34" borderId="41" xfId="16" applyFont="1" applyFill="1" applyBorder="1" applyAlignment="1">
      <alignment horizontal="right" vertical="center"/>
      <protection/>
    </xf>
    <xf numFmtId="0" fontId="77" fillId="34" borderId="27" xfId="16" applyFont="1" applyFill="1" applyBorder="1" applyAlignment="1">
      <alignment horizontal="right" vertical="center"/>
      <protection/>
    </xf>
    <xf numFmtId="0" fontId="77" fillId="34" borderId="20" xfId="16" applyFont="1" applyFill="1" applyBorder="1" applyAlignment="1">
      <alignment horizontal="right" vertical="center"/>
      <protection/>
    </xf>
    <xf numFmtId="0" fontId="77" fillId="34" borderId="30" xfId="16" applyFont="1" applyFill="1" applyBorder="1" applyAlignment="1">
      <alignment horizontal="right" vertical="center"/>
      <protection/>
    </xf>
    <xf numFmtId="0" fontId="77" fillId="34" borderId="22" xfId="16" applyFont="1" applyFill="1" applyBorder="1" applyAlignment="1">
      <alignment horizontal="right" vertical="center"/>
      <protection/>
    </xf>
    <xf numFmtId="0" fontId="77" fillId="34" borderId="13" xfId="16" applyFont="1" applyFill="1" applyBorder="1" applyAlignment="1">
      <alignment horizontal="right" vertical="center"/>
      <protection/>
    </xf>
  </cellXfs>
  <cellStyles count="62">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 2"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Percent 2" xfId="71"/>
    <cellStyle name="Style 1"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31"/>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7.00390625" style="1" bestFit="1" customWidth="1"/>
    <col min="6" max="6" width="17.7109375" style="1" bestFit="1" customWidth="1"/>
    <col min="7" max="7" width="11.8515625" style="1" customWidth="1"/>
    <col min="8" max="8" width="17.00390625" style="1" bestFit="1" customWidth="1"/>
    <col min="9" max="9" width="17.7109375" style="1" bestFit="1" customWidth="1"/>
    <col min="10" max="16384" width="9.140625" style="1" customWidth="1"/>
  </cols>
  <sheetData>
    <row r="1" spans="2:8" ht="12.75">
      <c r="B1" s="2"/>
      <c r="C1" s="2"/>
      <c r="D1" s="2"/>
      <c r="E1" s="2"/>
      <c r="F1" s="2"/>
      <c r="G1" s="2"/>
      <c r="H1" s="2"/>
    </row>
    <row r="2" spans="2:9" ht="17.25" customHeight="1">
      <c r="B2" s="384" t="s">
        <v>171</v>
      </c>
      <c r="C2" s="384"/>
      <c r="D2" s="384"/>
      <c r="E2" s="384"/>
      <c r="F2" s="384"/>
      <c r="G2" s="384"/>
      <c r="H2" s="384"/>
      <c r="I2" s="384"/>
    </row>
    <row r="3" spans="2:9" ht="349.5" customHeight="1">
      <c r="B3" s="385" t="s">
        <v>206</v>
      </c>
      <c r="C3" s="385"/>
      <c r="D3" s="385"/>
      <c r="E3" s="385"/>
      <c r="F3" s="385"/>
      <c r="G3" s="385"/>
      <c r="H3" s="385"/>
      <c r="I3" s="385"/>
    </row>
    <row r="4" spans="2:9" ht="16.5" customHeight="1">
      <c r="B4" s="312"/>
      <c r="C4" s="312"/>
      <c r="D4" s="312"/>
      <c r="E4" s="312"/>
      <c r="F4" s="312"/>
      <c r="G4" s="312"/>
      <c r="H4" s="165"/>
      <c r="I4" s="165"/>
    </row>
    <row r="5" spans="2:9" ht="16.5" customHeight="1">
      <c r="B5" s="312"/>
      <c r="C5" s="312"/>
      <c r="D5" s="312"/>
      <c r="E5" s="386" t="s">
        <v>207</v>
      </c>
      <c r="F5" s="386"/>
      <c r="G5" s="312"/>
      <c r="H5" s="386" t="s">
        <v>208</v>
      </c>
      <c r="I5" s="386"/>
    </row>
    <row r="6" spans="2:9" ht="12.75" customHeight="1">
      <c r="B6" s="312"/>
      <c r="C6" s="312"/>
      <c r="D6" s="312"/>
      <c r="E6" s="386"/>
      <c r="F6" s="386"/>
      <c r="G6" s="312"/>
      <c r="H6" s="386"/>
      <c r="I6" s="386"/>
    </row>
    <row r="7" spans="2:9" ht="12.75" customHeight="1">
      <c r="B7" s="387"/>
      <c r="C7" s="312"/>
      <c r="D7" s="312"/>
      <c r="E7" s="389" t="s">
        <v>192</v>
      </c>
      <c r="F7" s="391" t="s">
        <v>193</v>
      </c>
      <c r="G7" s="312"/>
      <c r="H7" s="389" t="s">
        <v>192</v>
      </c>
      <c r="I7" s="391" t="s">
        <v>193</v>
      </c>
    </row>
    <row r="8" spans="2:9" ht="12.75" customHeight="1">
      <c r="B8" s="388"/>
      <c r="C8" s="312"/>
      <c r="D8" s="312"/>
      <c r="E8" s="390"/>
      <c r="F8" s="392"/>
      <c r="G8" s="312"/>
      <c r="H8" s="390"/>
      <c r="I8" s="392"/>
    </row>
    <row r="9" spans="2:9" ht="12.75">
      <c r="B9" s="187" t="s">
        <v>172</v>
      </c>
      <c r="C9" s="167"/>
      <c r="D9" s="242"/>
      <c r="E9" s="224">
        <v>37996</v>
      </c>
      <c r="F9" s="313">
        <v>37945</v>
      </c>
      <c r="G9" s="242"/>
      <c r="H9" s="224">
        <v>9787</v>
      </c>
      <c r="I9" s="313">
        <v>9749</v>
      </c>
    </row>
    <row r="10" spans="2:10" ht="14.25" customHeight="1">
      <c r="B10" s="314" t="s">
        <v>173</v>
      </c>
      <c r="C10" s="167"/>
      <c r="D10" s="242"/>
      <c r="E10" s="222">
        <v>20312</v>
      </c>
      <c r="F10" s="322">
        <v>20278</v>
      </c>
      <c r="G10" s="242"/>
      <c r="H10" s="222">
        <v>5231</v>
      </c>
      <c r="I10" s="322">
        <v>5193</v>
      </c>
      <c r="J10" s="109"/>
    </row>
    <row r="11" spans="2:10" ht="14.25" customHeight="1">
      <c r="B11" s="323" t="s">
        <v>183</v>
      </c>
      <c r="C11" s="167"/>
      <c r="D11" s="242"/>
      <c r="E11" s="222">
        <v>18152</v>
      </c>
      <c r="F11" s="322">
        <v>18504</v>
      </c>
      <c r="G11" s="242"/>
      <c r="H11" s="222">
        <v>4589</v>
      </c>
      <c r="I11" s="322">
        <v>4685</v>
      </c>
      <c r="J11" s="109"/>
    </row>
    <row r="12" spans="2:10" ht="14.25" customHeight="1">
      <c r="B12" s="323" t="s">
        <v>184</v>
      </c>
      <c r="C12" s="167"/>
      <c r="D12" s="242"/>
      <c r="E12" s="222">
        <v>2160</v>
      </c>
      <c r="F12" s="322">
        <v>1774</v>
      </c>
      <c r="G12" s="242"/>
      <c r="H12" s="222">
        <v>642</v>
      </c>
      <c r="I12" s="322">
        <v>508</v>
      </c>
      <c r="J12" s="109"/>
    </row>
    <row r="13" spans="2:10" ht="14.25" customHeight="1">
      <c r="B13" s="314" t="s">
        <v>174</v>
      </c>
      <c r="C13" s="167"/>
      <c r="D13" s="242"/>
      <c r="E13" s="222">
        <v>10402</v>
      </c>
      <c r="F13" s="322">
        <v>10383</v>
      </c>
      <c r="G13" s="242"/>
      <c r="H13" s="222">
        <v>2633</v>
      </c>
      <c r="I13" s="322">
        <v>2634</v>
      </c>
      <c r="J13" s="109"/>
    </row>
    <row r="14" spans="2:10" ht="14.25" customHeight="1">
      <c r="B14" s="323" t="s">
        <v>183</v>
      </c>
      <c r="C14" s="167"/>
      <c r="D14" s="242"/>
      <c r="E14" s="222">
        <v>10059</v>
      </c>
      <c r="F14" s="322">
        <v>10060</v>
      </c>
      <c r="G14" s="242"/>
      <c r="H14" s="222">
        <v>2549</v>
      </c>
      <c r="I14" s="322">
        <v>2552</v>
      </c>
      <c r="J14" s="109"/>
    </row>
    <row r="15" spans="2:10" ht="14.25" customHeight="1">
      <c r="B15" s="323" t="s">
        <v>184</v>
      </c>
      <c r="C15" s="167"/>
      <c r="D15" s="242"/>
      <c r="E15" s="222">
        <v>343</v>
      </c>
      <c r="F15" s="322">
        <v>323</v>
      </c>
      <c r="G15" s="242"/>
      <c r="H15" s="222">
        <v>84</v>
      </c>
      <c r="I15" s="322">
        <v>82</v>
      </c>
      <c r="J15" s="109"/>
    </row>
    <row r="16" spans="2:10" ht="14.25" customHeight="1">
      <c r="B16" s="314" t="s">
        <v>175</v>
      </c>
      <c r="C16" s="167"/>
      <c r="D16" s="242"/>
      <c r="E16" s="222">
        <v>7485</v>
      </c>
      <c r="F16" s="322">
        <v>7486</v>
      </c>
      <c r="G16" s="242"/>
      <c r="H16" s="222">
        <v>1961</v>
      </c>
      <c r="I16" s="322">
        <v>1960</v>
      </c>
      <c r="J16" s="109"/>
    </row>
    <row r="17" spans="2:10" ht="7.5" customHeight="1">
      <c r="B17" s="170"/>
      <c r="C17" s="167"/>
      <c r="D17" s="242"/>
      <c r="E17" s="224"/>
      <c r="F17" s="313"/>
      <c r="G17" s="242"/>
      <c r="H17" s="224"/>
      <c r="I17" s="313"/>
      <c r="J17" s="109"/>
    </row>
    <row r="18" spans="2:10" ht="14.25" customHeight="1">
      <c r="B18" s="171" t="s">
        <v>176</v>
      </c>
      <c r="C18" s="167"/>
      <c r="D18" s="242"/>
      <c r="E18" s="224">
        <v>-4030</v>
      </c>
      <c r="F18" s="313">
        <v>-4623</v>
      </c>
      <c r="G18" s="317"/>
      <c r="H18" s="224">
        <v>-1183</v>
      </c>
      <c r="I18" s="313">
        <v>-1359</v>
      </c>
      <c r="J18" s="109"/>
    </row>
    <row r="19" spans="2:10" ht="14.25" customHeight="1">
      <c r="B19" s="314" t="s">
        <v>177</v>
      </c>
      <c r="C19" s="167"/>
      <c r="D19" s="242"/>
      <c r="E19" s="222">
        <v>-605</v>
      </c>
      <c r="F19" s="315">
        <v>-1198</v>
      </c>
      <c r="G19" s="242"/>
      <c r="H19" s="222">
        <v>-147</v>
      </c>
      <c r="I19" s="315">
        <v>-323</v>
      </c>
      <c r="J19" s="109"/>
    </row>
    <row r="20" spans="2:10" ht="7.5" customHeight="1">
      <c r="B20" s="170"/>
      <c r="C20" s="167"/>
      <c r="D20" s="242"/>
      <c r="E20" s="222"/>
      <c r="F20" s="315"/>
      <c r="G20" s="165"/>
      <c r="H20" s="222"/>
      <c r="I20" s="315"/>
      <c r="J20" s="109"/>
    </row>
    <row r="21" spans="2:10" ht="14.25" customHeight="1">
      <c r="B21" s="171" t="s">
        <v>3</v>
      </c>
      <c r="C21" s="167"/>
      <c r="D21" s="242"/>
      <c r="E21" s="224">
        <v>11163</v>
      </c>
      <c r="F21" s="313">
        <v>10519</v>
      </c>
      <c r="G21" s="165"/>
      <c r="H21" s="224">
        <v>2821</v>
      </c>
      <c r="I21" s="313">
        <v>2608</v>
      </c>
      <c r="J21" s="109"/>
    </row>
    <row r="22" spans="2:10" ht="7.5" customHeight="1">
      <c r="B22" s="170"/>
      <c r="C22" s="219"/>
      <c r="D22" s="242"/>
      <c r="E22" s="222"/>
      <c r="F22" s="315"/>
      <c r="G22" s="242"/>
      <c r="H22" s="222"/>
      <c r="I22" s="315"/>
      <c r="J22" s="109"/>
    </row>
    <row r="23" spans="2:10" ht="14.25" customHeight="1">
      <c r="B23" s="171" t="s">
        <v>178</v>
      </c>
      <c r="C23" s="167"/>
      <c r="D23" s="242"/>
      <c r="E23" s="224">
        <v>4028</v>
      </c>
      <c r="F23" s="313">
        <v>-3573</v>
      </c>
      <c r="G23" s="242"/>
      <c r="H23" s="224">
        <v>-1167</v>
      </c>
      <c r="I23" s="313">
        <v>-1041</v>
      </c>
      <c r="J23" s="109"/>
    </row>
    <row r="24" spans="2:10" ht="14.25" customHeight="1">
      <c r="B24" s="314" t="s">
        <v>185</v>
      </c>
      <c r="C24" s="316"/>
      <c r="D24" s="317"/>
      <c r="E24" s="222">
        <v>-455</v>
      </c>
      <c r="F24" s="315">
        <v>0</v>
      </c>
      <c r="G24" s="242"/>
      <c r="H24" s="222">
        <v>-126</v>
      </c>
      <c r="I24" s="315">
        <v>0</v>
      </c>
      <c r="J24" s="109"/>
    </row>
    <row r="25" spans="2:10" ht="7.5" customHeight="1">
      <c r="B25" s="314"/>
      <c r="C25" s="316"/>
      <c r="D25" s="317"/>
      <c r="E25" s="222"/>
      <c r="F25" s="315"/>
      <c r="G25" s="242"/>
      <c r="H25" s="222"/>
      <c r="I25" s="315"/>
      <c r="J25" s="109"/>
    </row>
    <row r="26" spans="2:10" ht="14.25" customHeight="1">
      <c r="B26" s="170" t="s">
        <v>25</v>
      </c>
      <c r="C26" s="316"/>
      <c r="D26" s="317"/>
      <c r="E26" s="222">
        <v>-1469</v>
      </c>
      <c r="F26" s="315">
        <v>-1431</v>
      </c>
      <c r="G26" s="242"/>
      <c r="H26" s="222">
        <v>-338</v>
      </c>
      <c r="I26" s="315">
        <v>-321</v>
      </c>
      <c r="J26" s="109"/>
    </row>
    <row r="27" spans="2:10" ht="7.5" customHeight="1">
      <c r="B27" s="314"/>
      <c r="C27" s="316"/>
      <c r="D27" s="317"/>
      <c r="E27" s="224"/>
      <c r="F27" s="313"/>
      <c r="G27" s="317"/>
      <c r="H27" s="224"/>
      <c r="I27" s="313"/>
      <c r="J27" s="109"/>
    </row>
    <row r="28" spans="2:10" ht="14.25" customHeight="1">
      <c r="B28" s="173" t="s">
        <v>179</v>
      </c>
      <c r="C28" s="167"/>
      <c r="D28" s="242"/>
      <c r="E28" s="250">
        <v>5448</v>
      </c>
      <c r="F28" s="318">
        <v>5296</v>
      </c>
      <c r="G28" s="165"/>
      <c r="H28" s="250">
        <v>1231</v>
      </c>
      <c r="I28" s="318">
        <v>1160</v>
      </c>
      <c r="J28" s="109"/>
    </row>
    <row r="29" spans="2:9" ht="42.75" customHeight="1">
      <c r="B29" s="383"/>
      <c r="C29" s="383"/>
      <c r="D29" s="383"/>
      <c r="E29" s="383"/>
      <c r="F29" s="383"/>
      <c r="G29" s="383"/>
      <c r="H29" s="383"/>
      <c r="I29" s="383"/>
    </row>
    <row r="31" ht="13.5">
      <c r="B31" s="70"/>
    </row>
  </sheetData>
  <sheetProtection/>
  <mergeCells count="10">
    <mergeCell ref="B29:I29"/>
    <mergeCell ref="B2:I2"/>
    <mergeCell ref="B3:I3"/>
    <mergeCell ref="E5:F6"/>
    <mergeCell ref="B7:B8"/>
    <mergeCell ref="E7:E8"/>
    <mergeCell ref="F7:F8"/>
    <mergeCell ref="H5:I6"/>
    <mergeCell ref="H7:H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62"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M3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96" t="s">
        <v>8</v>
      </c>
      <c r="C2" s="396"/>
      <c r="D2" s="396"/>
      <c r="E2" s="396"/>
      <c r="F2" s="396"/>
      <c r="G2" s="396"/>
      <c r="H2" s="396"/>
      <c r="I2" s="319"/>
      <c r="J2" s="319"/>
      <c r="K2" s="319"/>
    </row>
    <row r="3" spans="2:11" ht="16.5" customHeight="1">
      <c r="B3" s="166" t="s">
        <v>9</v>
      </c>
      <c r="C3" s="167"/>
      <c r="D3" s="167"/>
      <c r="E3" s="167"/>
      <c r="F3" s="167"/>
      <c r="G3" s="167"/>
      <c r="H3" s="167"/>
      <c r="I3" s="167"/>
      <c r="J3" s="167"/>
      <c r="K3" s="167"/>
    </row>
    <row r="4" spans="2:11" ht="16.5" customHeight="1">
      <c r="B4" s="168" t="s">
        <v>10</v>
      </c>
      <c r="C4" s="167"/>
      <c r="D4" s="167"/>
      <c r="E4" s="167"/>
      <c r="F4" s="167"/>
      <c r="G4" s="167"/>
      <c r="H4" s="167"/>
      <c r="I4" s="167"/>
      <c r="J4" s="167"/>
      <c r="K4" s="167"/>
    </row>
    <row r="5" spans="2:11" ht="12.75" customHeight="1">
      <c r="B5" s="396" t="s">
        <v>11</v>
      </c>
      <c r="C5" s="396"/>
      <c r="D5" s="396"/>
      <c r="E5" s="396"/>
      <c r="F5" s="396"/>
      <c r="G5" s="396"/>
      <c r="H5" s="396"/>
      <c r="I5" s="319"/>
      <c r="J5" s="319"/>
      <c r="K5" s="319"/>
    </row>
    <row r="6" spans="2:11" ht="12.75">
      <c r="B6" s="2"/>
      <c r="C6" s="2"/>
      <c r="D6" s="2"/>
      <c r="E6" s="2"/>
      <c r="F6" s="2"/>
      <c r="G6" s="2"/>
      <c r="H6" s="2"/>
      <c r="I6" s="2"/>
      <c r="J6" s="2"/>
      <c r="K6" s="2"/>
    </row>
    <row r="7" spans="2:11" ht="12.75" customHeight="1">
      <c r="B7" s="387" t="s">
        <v>12</v>
      </c>
      <c r="C7" s="2"/>
      <c r="D7" s="2"/>
      <c r="E7" s="397" t="s">
        <v>209</v>
      </c>
      <c r="F7" s="399" t="s">
        <v>207</v>
      </c>
      <c r="G7" s="393" t="s">
        <v>210</v>
      </c>
      <c r="H7" s="2"/>
      <c r="I7" s="397" t="s">
        <v>151</v>
      </c>
      <c r="J7" s="399" t="s">
        <v>208</v>
      </c>
      <c r="K7" s="393" t="s">
        <v>211</v>
      </c>
    </row>
    <row r="8" spans="2:11" ht="12.75">
      <c r="B8" s="388"/>
      <c r="C8" s="2"/>
      <c r="D8" s="2"/>
      <c r="E8" s="398"/>
      <c r="F8" s="400"/>
      <c r="G8" s="394"/>
      <c r="H8" s="2"/>
      <c r="I8" s="398"/>
      <c r="J8" s="400"/>
      <c r="K8" s="394"/>
    </row>
    <row r="9" spans="2:13" ht="14.25" customHeight="1">
      <c r="B9" s="169" t="s">
        <v>187</v>
      </c>
      <c r="C9" s="66"/>
      <c r="D9" s="67"/>
      <c r="E9" s="239">
        <v>37709</v>
      </c>
      <c r="F9" s="240">
        <v>37996</v>
      </c>
      <c r="G9" s="241">
        <v>0.008</v>
      </c>
      <c r="H9" s="242"/>
      <c r="I9" s="239">
        <v>9816</v>
      </c>
      <c r="J9" s="240">
        <v>9787</v>
      </c>
      <c r="K9" s="241">
        <v>-0.003</v>
      </c>
      <c r="M9" s="109"/>
    </row>
    <row r="10" spans="2:13" ht="14.25" customHeight="1">
      <c r="B10" s="170" t="s">
        <v>188</v>
      </c>
      <c r="C10" s="66"/>
      <c r="D10" s="67"/>
      <c r="E10" s="222">
        <v>77</v>
      </c>
      <c r="F10" s="243">
        <v>91</v>
      </c>
      <c r="G10" s="244">
        <v>0.188</v>
      </c>
      <c r="H10" s="242"/>
      <c r="I10" s="222">
        <v>28</v>
      </c>
      <c r="J10" s="243">
        <v>46</v>
      </c>
      <c r="K10" s="244">
        <v>0.631</v>
      </c>
      <c r="M10" s="109"/>
    </row>
    <row r="11" spans="2:13" ht="14.25" customHeight="1">
      <c r="B11" s="171" t="s">
        <v>14</v>
      </c>
      <c r="C11" s="66"/>
      <c r="D11" s="67"/>
      <c r="E11" s="224">
        <v>37786</v>
      </c>
      <c r="F11" s="245">
        <v>38087</v>
      </c>
      <c r="G11" s="246">
        <v>0.008</v>
      </c>
      <c r="H11" s="242"/>
      <c r="I11" s="224">
        <v>9844</v>
      </c>
      <c r="J11" s="245">
        <v>9833</v>
      </c>
      <c r="K11" s="246">
        <v>-0.001</v>
      </c>
      <c r="M11" s="109"/>
    </row>
    <row r="12" spans="2:13" ht="14.25" customHeight="1">
      <c r="B12" s="170" t="s">
        <v>15</v>
      </c>
      <c r="C12" s="66"/>
      <c r="D12" s="67"/>
      <c r="E12" s="222">
        <v>347</v>
      </c>
      <c r="F12" s="243">
        <v>335</v>
      </c>
      <c r="G12" s="244">
        <v>-0.033</v>
      </c>
      <c r="H12" s="242"/>
      <c r="I12" s="222">
        <v>84</v>
      </c>
      <c r="J12" s="243">
        <v>80</v>
      </c>
      <c r="K12" s="244">
        <v>-0.048</v>
      </c>
      <c r="M12" s="109"/>
    </row>
    <row r="13" spans="2:13" ht="14.25" customHeight="1">
      <c r="B13" s="170" t="s">
        <v>16</v>
      </c>
      <c r="C13" s="66"/>
      <c r="D13" s="67"/>
      <c r="E13" s="222">
        <v>-19417</v>
      </c>
      <c r="F13" s="243">
        <v>-19119</v>
      </c>
      <c r="G13" s="244">
        <v>-0.015</v>
      </c>
      <c r="H13" s="242"/>
      <c r="I13" s="222">
        <v>-5161</v>
      </c>
      <c r="J13" s="243">
        <v>-4979</v>
      </c>
      <c r="K13" s="244">
        <v>-0.035</v>
      </c>
      <c r="M13" s="109"/>
    </row>
    <row r="14" spans="2:13" ht="14.25" customHeight="1">
      <c r="B14" s="170" t="s">
        <v>17</v>
      </c>
      <c r="C14" s="66"/>
      <c r="D14" s="67"/>
      <c r="E14" s="222">
        <v>-8240</v>
      </c>
      <c r="F14" s="243">
        <v>-8198</v>
      </c>
      <c r="G14" s="244">
        <v>-0.005</v>
      </c>
      <c r="H14" s="242"/>
      <c r="I14" s="222">
        <v>-2093</v>
      </c>
      <c r="J14" s="243">
        <v>-2133</v>
      </c>
      <c r="K14" s="244">
        <v>0.019</v>
      </c>
      <c r="M14" s="109"/>
    </row>
    <row r="15" spans="2:13" ht="14.25" customHeight="1">
      <c r="B15" s="170" t="s">
        <v>18</v>
      </c>
      <c r="C15" s="66"/>
      <c r="D15" s="67"/>
      <c r="E15" s="222">
        <v>37</v>
      </c>
      <c r="F15" s="243">
        <v>58</v>
      </c>
      <c r="G15" s="247">
        <v>0.52</v>
      </c>
      <c r="H15" s="165"/>
      <c r="I15" s="222">
        <v>35</v>
      </c>
      <c r="J15" s="243">
        <v>20</v>
      </c>
      <c r="K15" s="247">
        <v>-0.448</v>
      </c>
      <c r="M15" s="109"/>
    </row>
    <row r="16" spans="2:13" ht="14.25" customHeight="1">
      <c r="B16" s="171" t="s">
        <v>3</v>
      </c>
      <c r="C16" s="66"/>
      <c r="D16" s="67"/>
      <c r="E16" s="224">
        <v>10513</v>
      </c>
      <c r="F16" s="245">
        <v>11163</v>
      </c>
      <c r="G16" s="246">
        <v>0.062</v>
      </c>
      <c r="H16" s="165"/>
      <c r="I16" s="224">
        <v>2709</v>
      </c>
      <c r="J16" s="245">
        <v>2821</v>
      </c>
      <c r="K16" s="246">
        <v>0.041</v>
      </c>
      <c r="M16" s="109"/>
    </row>
    <row r="17" spans="2:13" ht="14.25" customHeight="1">
      <c r="B17" s="172" t="s">
        <v>19</v>
      </c>
      <c r="C17" s="68"/>
      <c r="D17" s="67"/>
      <c r="E17" s="76">
        <v>0.279</v>
      </c>
      <c r="F17" s="77">
        <v>0.294</v>
      </c>
      <c r="G17" s="290">
        <v>1.5</v>
      </c>
      <c r="H17" s="165"/>
      <c r="I17" s="76">
        <v>0.276</v>
      </c>
      <c r="J17" s="77">
        <v>0.288</v>
      </c>
      <c r="K17" s="290">
        <v>1.2</v>
      </c>
      <c r="M17" s="109"/>
    </row>
    <row r="18" spans="2:13" ht="14.25" customHeight="1">
      <c r="B18" s="170" t="s">
        <v>20</v>
      </c>
      <c r="C18" s="68"/>
      <c r="D18" s="67"/>
      <c r="E18" s="222">
        <v>-7</v>
      </c>
      <c r="F18" s="243">
        <v>-27</v>
      </c>
      <c r="G18" s="247" t="s">
        <v>214</v>
      </c>
      <c r="H18" s="242"/>
      <c r="I18" s="222">
        <v>-7</v>
      </c>
      <c r="J18" s="243">
        <v>-18</v>
      </c>
      <c r="K18" s="247" t="s">
        <v>214</v>
      </c>
      <c r="M18" s="109"/>
    </row>
    <row r="19" spans="2:13" ht="14.25" customHeight="1">
      <c r="B19" s="170" t="s">
        <v>181</v>
      </c>
      <c r="C19" s="66"/>
      <c r="D19" s="67"/>
      <c r="E19" s="222">
        <v>-3348</v>
      </c>
      <c r="F19" s="243">
        <v>-3573</v>
      </c>
      <c r="G19" s="247">
        <v>0.067</v>
      </c>
      <c r="H19" s="242"/>
      <c r="I19" s="222">
        <v>-872</v>
      </c>
      <c r="J19" s="243">
        <v>-1041</v>
      </c>
      <c r="K19" s="247">
        <v>0.195</v>
      </c>
      <c r="M19" s="109"/>
    </row>
    <row r="20" spans="2:13" ht="14.25" customHeight="1">
      <c r="B20" s="170" t="s">
        <v>182</v>
      </c>
      <c r="C20" s="66"/>
      <c r="D20" s="67"/>
      <c r="E20" s="222">
        <v>0</v>
      </c>
      <c r="F20" s="243">
        <v>-455</v>
      </c>
      <c r="G20" s="247" t="s">
        <v>214</v>
      </c>
      <c r="H20" s="242"/>
      <c r="I20" s="222">
        <v>0</v>
      </c>
      <c r="J20" s="243">
        <v>-126</v>
      </c>
      <c r="K20" s="247" t="s">
        <v>214</v>
      </c>
      <c r="M20" s="109"/>
    </row>
    <row r="21" spans="2:13" ht="14.25" customHeight="1">
      <c r="B21" s="171" t="s">
        <v>21</v>
      </c>
      <c r="C21" s="66"/>
      <c r="D21" s="67"/>
      <c r="E21" s="224">
        <v>7158</v>
      </c>
      <c r="F21" s="245">
        <v>7108</v>
      </c>
      <c r="G21" s="246">
        <v>-0.007</v>
      </c>
      <c r="H21" s="242"/>
      <c r="I21" s="224">
        <v>1831</v>
      </c>
      <c r="J21" s="245">
        <v>1636</v>
      </c>
      <c r="K21" s="246">
        <v>-0.107</v>
      </c>
      <c r="M21" s="109"/>
    </row>
    <row r="22" spans="2:13" ht="14.25" customHeight="1">
      <c r="B22" s="170" t="s">
        <v>22</v>
      </c>
      <c r="C22" s="66"/>
      <c r="D22" s="67"/>
      <c r="E22" s="222">
        <v>-59</v>
      </c>
      <c r="F22" s="243">
        <v>-194</v>
      </c>
      <c r="G22" s="247" t="s">
        <v>214</v>
      </c>
      <c r="H22" s="242"/>
      <c r="I22" s="222">
        <v>27</v>
      </c>
      <c r="J22" s="243">
        <v>-61</v>
      </c>
      <c r="K22" s="247" t="s">
        <v>214</v>
      </c>
      <c r="M22" s="109"/>
    </row>
    <row r="23" spans="2:13" ht="14.25" customHeight="1">
      <c r="B23" s="170" t="s">
        <v>23</v>
      </c>
      <c r="C23" s="66"/>
      <c r="D23" s="67"/>
      <c r="E23" s="222">
        <v>-1</v>
      </c>
      <c r="F23" s="243">
        <v>2</v>
      </c>
      <c r="G23" s="247" t="s">
        <v>214</v>
      </c>
      <c r="H23" s="242"/>
      <c r="I23" s="222">
        <v>1</v>
      </c>
      <c r="J23" s="243">
        <v>-6</v>
      </c>
      <c r="K23" s="247" t="s">
        <v>214</v>
      </c>
      <c r="M23" s="109"/>
    </row>
    <row r="24" spans="2:13" ht="14.25" customHeight="1">
      <c r="B24" s="171" t="s">
        <v>24</v>
      </c>
      <c r="C24" s="66"/>
      <c r="D24" s="67"/>
      <c r="E24" s="224">
        <v>7098</v>
      </c>
      <c r="F24" s="245">
        <v>6916</v>
      </c>
      <c r="G24" s="246">
        <v>-0.026</v>
      </c>
      <c r="H24" s="242"/>
      <c r="I24" s="224">
        <v>1859</v>
      </c>
      <c r="J24" s="245">
        <v>1569</v>
      </c>
      <c r="K24" s="246">
        <v>-0.156</v>
      </c>
      <c r="M24" s="109"/>
    </row>
    <row r="25" spans="2:13" ht="14.25" customHeight="1">
      <c r="B25" s="170" t="s">
        <v>25</v>
      </c>
      <c r="C25" s="66"/>
      <c r="D25" s="67"/>
      <c r="E25" s="222">
        <v>-1511</v>
      </c>
      <c r="F25" s="243">
        <v>-1468</v>
      </c>
      <c r="G25" s="248">
        <v>-0.028</v>
      </c>
      <c r="H25" s="242"/>
      <c r="I25" s="222">
        <v>-386</v>
      </c>
      <c r="J25" s="243">
        <v>-338</v>
      </c>
      <c r="K25" s="248">
        <v>-0.124</v>
      </c>
      <c r="M25" s="109"/>
    </row>
    <row r="26" spans="2:11" ht="7.5" customHeight="1">
      <c r="B26" s="171"/>
      <c r="C26" s="66"/>
      <c r="D26" s="67"/>
      <c r="E26" s="224" t="s">
        <v>0</v>
      </c>
      <c r="F26" s="245" t="s">
        <v>0</v>
      </c>
      <c r="G26" s="249"/>
      <c r="H26" s="165"/>
      <c r="I26" s="224" t="s">
        <v>0</v>
      </c>
      <c r="J26" s="245" t="s">
        <v>0</v>
      </c>
      <c r="K26" s="249"/>
    </row>
    <row r="27" spans="2:13" ht="14.25" customHeight="1">
      <c r="B27" s="173" t="s">
        <v>26</v>
      </c>
      <c r="C27" s="66"/>
      <c r="D27" s="67"/>
      <c r="E27" s="250">
        <v>5587</v>
      </c>
      <c r="F27" s="251">
        <v>5448</v>
      </c>
      <c r="G27" s="252">
        <v>-0.025</v>
      </c>
      <c r="H27" s="165"/>
      <c r="I27" s="250">
        <v>1473</v>
      </c>
      <c r="J27" s="251">
        <v>1231</v>
      </c>
      <c r="K27" s="252">
        <v>-0.164</v>
      </c>
      <c r="M27" s="109"/>
    </row>
    <row r="28" spans="2:13" ht="14.25" customHeight="1">
      <c r="B28" s="167"/>
      <c r="C28" s="66"/>
      <c r="D28" s="66"/>
      <c r="E28" s="167"/>
      <c r="F28" s="167"/>
      <c r="G28" s="167"/>
      <c r="H28" s="165"/>
      <c r="I28" s="167"/>
      <c r="J28" s="167"/>
      <c r="K28" s="167"/>
      <c r="M28" s="109"/>
    </row>
    <row r="29" spans="2:13" ht="14.25" customHeight="1">
      <c r="B29" s="329" t="s">
        <v>212</v>
      </c>
      <c r="C29" s="69"/>
      <c r="D29" s="69"/>
      <c r="E29" s="332">
        <v>4418</v>
      </c>
      <c r="F29" s="330">
        <v>4417</v>
      </c>
      <c r="G29" s="333">
        <v>0</v>
      </c>
      <c r="H29" s="253"/>
      <c r="I29" s="332">
        <v>1399</v>
      </c>
      <c r="J29" s="334">
        <v>1013</v>
      </c>
      <c r="K29" s="333">
        <v>-0.276</v>
      </c>
      <c r="M29" s="109"/>
    </row>
    <row r="30" spans="2:13" s="165" customFormat="1" ht="14.25" customHeight="1">
      <c r="B30" s="324" t="s">
        <v>186</v>
      </c>
      <c r="C30" s="219"/>
      <c r="D30" s="242"/>
      <c r="E30" s="325">
        <v>0.117</v>
      </c>
      <c r="F30" s="331">
        <v>0.116</v>
      </c>
      <c r="G30" s="327">
        <v>-0.1</v>
      </c>
      <c r="I30" s="325">
        <v>0.142</v>
      </c>
      <c r="J30" s="326">
        <v>0.103</v>
      </c>
      <c r="K30" s="327">
        <v>-3.9</v>
      </c>
      <c r="M30" s="328"/>
    </row>
    <row r="31" ht="14.25" customHeight="1"/>
    <row r="32" spans="2:13" ht="13.5" customHeight="1">
      <c r="B32" s="174" t="s">
        <v>27</v>
      </c>
      <c r="C32" s="72"/>
      <c r="D32" s="72"/>
      <c r="E32" s="72"/>
      <c r="F32" s="72"/>
      <c r="G32" s="72"/>
      <c r="H32" s="72"/>
      <c r="I32" s="72"/>
      <c r="J32" s="72"/>
      <c r="K32" s="72"/>
      <c r="L32" s="72"/>
      <c r="M32" s="72"/>
    </row>
    <row r="33" spans="2:13" ht="14.25" customHeight="1">
      <c r="B33" s="174" t="s">
        <v>28</v>
      </c>
      <c r="C33" s="66"/>
      <c r="D33" s="66"/>
      <c r="E33" s="66"/>
      <c r="F33" s="66"/>
      <c r="G33" s="66"/>
      <c r="H33" s="66"/>
      <c r="I33" s="66"/>
      <c r="J33" s="66"/>
      <c r="K33" s="66"/>
      <c r="L33" s="66"/>
      <c r="M33" s="66"/>
    </row>
    <row r="34" spans="2:13" ht="28.5" customHeight="1">
      <c r="B34" s="395" t="s">
        <v>213</v>
      </c>
      <c r="C34" s="395"/>
      <c r="D34" s="395"/>
      <c r="E34" s="395"/>
      <c r="F34" s="395"/>
      <c r="G34" s="395"/>
      <c r="H34" s="395"/>
      <c r="I34" s="395"/>
      <c r="J34" s="395"/>
      <c r="K34" s="395"/>
      <c r="L34" s="66"/>
      <c r="M34" s="66"/>
    </row>
    <row r="35" spans="2:12" ht="42.75" customHeight="1">
      <c r="B35" s="383"/>
      <c r="C35" s="383"/>
      <c r="D35" s="383"/>
      <c r="E35" s="383"/>
      <c r="F35" s="383"/>
      <c r="G35" s="383"/>
      <c r="H35" s="383"/>
      <c r="I35" s="383"/>
      <c r="J35" s="383"/>
      <c r="K35" s="383"/>
      <c r="L35" s="383"/>
    </row>
    <row r="37" ht="13.5">
      <c r="B37" s="70"/>
    </row>
  </sheetData>
  <sheetProtection/>
  <mergeCells count="11">
    <mergeCell ref="J7:J8"/>
    <mergeCell ref="K7:K8"/>
    <mergeCell ref="B34:K34"/>
    <mergeCell ref="B35:L35"/>
    <mergeCell ref="B5:H5"/>
    <mergeCell ref="B7:B8"/>
    <mergeCell ref="B2:H2"/>
    <mergeCell ref="E7:E8"/>
    <mergeCell ref="F7:F8"/>
    <mergeCell ref="G7:G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
      <selection activeCell="J22" sqref="J22"/>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87" t="s">
        <v>29</v>
      </c>
      <c r="C2" s="2"/>
      <c r="D2" s="2"/>
      <c r="E2" s="397" t="s">
        <v>209</v>
      </c>
      <c r="F2" s="399" t="s">
        <v>207</v>
      </c>
      <c r="G2" s="393" t="s">
        <v>210</v>
      </c>
      <c r="H2" s="2"/>
      <c r="I2" s="397" t="s">
        <v>151</v>
      </c>
      <c r="J2" s="399" t="s">
        <v>208</v>
      </c>
      <c r="K2" s="393" t="s">
        <v>211</v>
      </c>
    </row>
    <row r="3" spans="2:11" ht="14.25" customHeight="1">
      <c r="B3" s="401"/>
      <c r="C3" s="2"/>
      <c r="D3" s="2"/>
      <c r="E3" s="398"/>
      <c r="F3" s="400"/>
      <c r="G3" s="394"/>
      <c r="H3" s="2"/>
      <c r="I3" s="398"/>
      <c r="J3" s="400"/>
      <c r="K3" s="394"/>
    </row>
    <row r="4" spans="2:13" ht="14.25" customHeight="1">
      <c r="B4" s="175" t="s">
        <v>13</v>
      </c>
      <c r="C4" s="68"/>
      <c r="D4" s="71"/>
      <c r="E4" s="220">
        <v>30778</v>
      </c>
      <c r="F4" s="221">
        <v>30713</v>
      </c>
      <c r="G4" s="79">
        <v>-0.002</v>
      </c>
      <c r="H4" s="254"/>
      <c r="I4" s="220">
        <v>7956</v>
      </c>
      <c r="J4" s="221">
        <v>7864</v>
      </c>
      <c r="K4" s="79">
        <v>-0.012</v>
      </c>
      <c r="L4" s="110"/>
      <c r="M4" s="111"/>
    </row>
    <row r="5" spans="2:13" ht="14.25" customHeight="1">
      <c r="B5" s="176" t="s">
        <v>30</v>
      </c>
      <c r="C5" s="68"/>
      <c r="D5" s="71"/>
      <c r="E5" s="222">
        <v>10785</v>
      </c>
      <c r="F5" s="223">
        <v>10401</v>
      </c>
      <c r="G5" s="248">
        <v>-0.036</v>
      </c>
      <c r="H5" s="254"/>
      <c r="I5" s="222">
        <v>2779</v>
      </c>
      <c r="J5" s="223">
        <v>2633</v>
      </c>
      <c r="K5" s="248">
        <v>-0.053</v>
      </c>
      <c r="M5" s="111"/>
    </row>
    <row r="6" spans="2:13" ht="14.25" customHeight="1">
      <c r="B6" s="184" t="s">
        <v>153</v>
      </c>
      <c r="C6" s="68"/>
      <c r="D6" s="71"/>
      <c r="E6" s="222">
        <v>10516</v>
      </c>
      <c r="F6" s="223">
        <v>10058</v>
      </c>
      <c r="G6" s="248">
        <v>-0.044</v>
      </c>
      <c r="H6" s="254"/>
      <c r="I6" s="222">
        <v>2671</v>
      </c>
      <c r="J6" s="223">
        <v>2549</v>
      </c>
      <c r="K6" s="248">
        <v>-0.046</v>
      </c>
      <c r="M6" s="111"/>
    </row>
    <row r="7" spans="2:13" ht="14.25" customHeight="1">
      <c r="B7" s="184" t="s">
        <v>154</v>
      </c>
      <c r="C7" s="68"/>
      <c r="D7" s="71"/>
      <c r="E7" s="222">
        <v>269</v>
      </c>
      <c r="F7" s="223">
        <v>343</v>
      </c>
      <c r="G7" s="248">
        <v>0.273</v>
      </c>
      <c r="H7" s="254"/>
      <c r="I7" s="222">
        <v>108</v>
      </c>
      <c r="J7" s="223">
        <v>84</v>
      </c>
      <c r="K7" s="248">
        <v>-0.221</v>
      </c>
      <c r="M7" s="111"/>
    </row>
    <row r="8" spans="2:13" ht="14.25" customHeight="1">
      <c r="B8" s="176" t="s">
        <v>31</v>
      </c>
      <c r="C8" s="68"/>
      <c r="D8" s="71"/>
      <c r="E8" s="222">
        <v>19993</v>
      </c>
      <c r="F8" s="223">
        <v>20311</v>
      </c>
      <c r="G8" s="248">
        <v>0.016</v>
      </c>
      <c r="H8" s="254"/>
      <c r="I8" s="222">
        <v>5177</v>
      </c>
      <c r="J8" s="223">
        <v>5231</v>
      </c>
      <c r="K8" s="248">
        <v>0.01</v>
      </c>
      <c r="M8" s="111"/>
    </row>
    <row r="9" spans="2:13" ht="14.25" customHeight="1">
      <c r="B9" s="184" t="s">
        <v>153</v>
      </c>
      <c r="C9" s="68"/>
      <c r="D9" s="71"/>
      <c r="E9" s="222">
        <v>18161</v>
      </c>
      <c r="F9" s="223">
        <v>18151</v>
      </c>
      <c r="G9" s="248">
        <v>0</v>
      </c>
      <c r="H9" s="254"/>
      <c r="I9" s="222">
        <v>4859</v>
      </c>
      <c r="J9" s="223">
        <v>4589</v>
      </c>
      <c r="K9" s="248">
        <v>0</v>
      </c>
      <c r="M9" s="111"/>
    </row>
    <row r="10" spans="2:13" ht="14.25" customHeight="1">
      <c r="B10" s="184" t="s">
        <v>154</v>
      </c>
      <c r="C10" s="68"/>
      <c r="D10" s="71"/>
      <c r="E10" s="222">
        <v>1832</v>
      </c>
      <c r="F10" s="223">
        <v>2160</v>
      </c>
      <c r="G10" s="248">
        <v>0.179</v>
      </c>
      <c r="H10" s="254"/>
      <c r="I10" s="222">
        <v>588</v>
      </c>
      <c r="J10" s="223">
        <v>642</v>
      </c>
      <c r="K10" s="248">
        <v>0.092</v>
      </c>
      <c r="M10" s="111"/>
    </row>
    <row r="11" spans="2:13" ht="14.25" customHeight="1">
      <c r="B11" s="177" t="s">
        <v>3</v>
      </c>
      <c r="C11" s="68"/>
      <c r="D11" s="71"/>
      <c r="E11" s="224">
        <v>8097</v>
      </c>
      <c r="F11" s="225">
        <v>8507</v>
      </c>
      <c r="G11" s="255">
        <v>0.051</v>
      </c>
      <c r="H11" s="254"/>
      <c r="I11" s="224">
        <v>2048</v>
      </c>
      <c r="J11" s="225">
        <v>2165</v>
      </c>
      <c r="K11" s="255">
        <v>0.057</v>
      </c>
      <c r="M11" s="111"/>
    </row>
    <row r="12" spans="2:13" ht="14.25" customHeight="1">
      <c r="B12" s="178" t="s">
        <v>32</v>
      </c>
      <c r="C12" s="68"/>
      <c r="D12" s="71"/>
      <c r="E12" s="135">
        <v>0.263</v>
      </c>
      <c r="F12" s="136">
        <v>0.277</v>
      </c>
      <c r="G12" s="289">
        <v>1.4</v>
      </c>
      <c r="H12" s="254"/>
      <c r="I12" s="135">
        <v>0.257</v>
      </c>
      <c r="J12" s="136">
        <v>0.275</v>
      </c>
      <c r="K12" s="289">
        <v>1.8</v>
      </c>
      <c r="M12" s="111"/>
    </row>
    <row r="13" spans="2:16" s="218" customFormat="1" ht="14.25" customHeight="1">
      <c r="B13" s="177" t="s">
        <v>216</v>
      </c>
      <c r="C13" s="219"/>
      <c r="D13" s="254"/>
      <c r="E13" s="224">
        <v>3098</v>
      </c>
      <c r="F13" s="225">
        <v>3280</v>
      </c>
      <c r="G13" s="255">
        <v>0.059</v>
      </c>
      <c r="H13" s="254"/>
      <c r="I13" s="224">
        <v>767</v>
      </c>
      <c r="J13" s="225">
        <v>604</v>
      </c>
      <c r="K13" s="255">
        <v>-0.213</v>
      </c>
      <c r="P13" s="335"/>
    </row>
    <row r="14" spans="2:16" s="218" customFormat="1" ht="14.25" customHeight="1">
      <c r="B14" s="336" t="s">
        <v>189</v>
      </c>
      <c r="C14" s="219"/>
      <c r="D14" s="254"/>
      <c r="E14" s="337">
        <v>0.1</v>
      </c>
      <c r="F14" s="338">
        <v>0.106</v>
      </c>
      <c r="G14" s="339">
        <v>0.6</v>
      </c>
      <c r="H14" s="254"/>
      <c r="I14" s="337">
        <v>0.096</v>
      </c>
      <c r="J14" s="338">
        <v>0.076</v>
      </c>
      <c r="K14" s="340">
        <v>-2</v>
      </c>
      <c r="P14" s="335"/>
    </row>
    <row r="15" ht="8.25" customHeight="1">
      <c r="B15" s="180"/>
    </row>
    <row r="16" ht="14.25" customHeight="1">
      <c r="B16" s="181" t="s">
        <v>34</v>
      </c>
    </row>
    <row r="17" spans="2:13" s="1" customFormat="1" ht="28.5" customHeight="1">
      <c r="B17" s="395" t="s">
        <v>215</v>
      </c>
      <c r="C17" s="395"/>
      <c r="D17" s="395"/>
      <c r="E17" s="395"/>
      <c r="F17" s="395"/>
      <c r="G17" s="395"/>
      <c r="H17" s="395"/>
      <c r="I17" s="395"/>
      <c r="J17" s="395"/>
      <c r="K17" s="395"/>
      <c r="L17" s="66"/>
      <c r="M17" s="66"/>
    </row>
    <row r="18" spans="2:11" ht="14.25" customHeight="1">
      <c r="B18" s="72"/>
      <c r="C18" s="7"/>
      <c r="D18" s="7"/>
      <c r="E18" s="7"/>
      <c r="F18" s="7"/>
      <c r="G18" s="7"/>
      <c r="H18" s="7"/>
      <c r="I18" s="7"/>
      <c r="J18" s="7"/>
      <c r="K18" s="7"/>
    </row>
    <row r="19" ht="14.25" customHeight="1">
      <c r="B19" s="8"/>
    </row>
    <row r="20" spans="2:11" ht="14.25" customHeight="1">
      <c r="B20" s="387" t="s">
        <v>35</v>
      </c>
      <c r="C20" s="2"/>
      <c r="D20" s="2"/>
      <c r="E20" s="397" t="s">
        <v>209</v>
      </c>
      <c r="F20" s="399" t="s">
        <v>207</v>
      </c>
      <c r="G20" s="393" t="s">
        <v>210</v>
      </c>
      <c r="H20" s="2"/>
      <c r="I20" s="397" t="s">
        <v>151</v>
      </c>
      <c r="J20" s="399" t="s">
        <v>208</v>
      </c>
      <c r="K20" s="393" t="s">
        <v>211</v>
      </c>
    </row>
    <row r="21" spans="2:11" ht="14.25" customHeight="1">
      <c r="B21" s="401"/>
      <c r="C21" s="2"/>
      <c r="D21" s="2"/>
      <c r="E21" s="398"/>
      <c r="F21" s="400"/>
      <c r="G21" s="394"/>
      <c r="H21" s="2"/>
      <c r="I21" s="398"/>
      <c r="J21" s="400"/>
      <c r="K21" s="394"/>
    </row>
    <row r="22" spans="2:13" ht="14.25" customHeight="1">
      <c r="B22" s="175" t="s">
        <v>13</v>
      </c>
      <c r="C22" s="68"/>
      <c r="D22" s="71"/>
      <c r="E22" s="220">
        <v>7128</v>
      </c>
      <c r="F22" s="221">
        <v>7485</v>
      </c>
      <c r="G22" s="79">
        <v>0.05</v>
      </c>
      <c r="H22" s="254"/>
      <c r="I22" s="220">
        <v>1899</v>
      </c>
      <c r="J22" s="221">
        <v>1961</v>
      </c>
      <c r="K22" s="79">
        <v>0.033</v>
      </c>
      <c r="L22" s="110"/>
      <c r="M22" s="111"/>
    </row>
    <row r="23" spans="2:13" ht="14.25" customHeight="1">
      <c r="B23" s="176" t="s">
        <v>30</v>
      </c>
      <c r="C23" s="68"/>
      <c r="D23" s="71"/>
      <c r="E23" s="222">
        <v>48</v>
      </c>
      <c r="F23" s="223">
        <v>71</v>
      </c>
      <c r="G23" s="248">
        <v>0.48</v>
      </c>
      <c r="H23" s="254"/>
      <c r="I23" s="222">
        <v>18</v>
      </c>
      <c r="J23" s="223">
        <v>20</v>
      </c>
      <c r="K23" s="248">
        <v>0.162</v>
      </c>
      <c r="M23" s="111"/>
    </row>
    <row r="24" spans="2:13" ht="14.25" customHeight="1">
      <c r="B24" s="176" t="s">
        <v>31</v>
      </c>
      <c r="C24" s="68"/>
      <c r="D24" s="71"/>
      <c r="E24" s="222">
        <v>7080</v>
      </c>
      <c r="F24" s="223">
        <v>7414</v>
      </c>
      <c r="G24" s="248">
        <v>0.047</v>
      </c>
      <c r="H24" s="254"/>
      <c r="I24" s="222">
        <v>1881</v>
      </c>
      <c r="J24" s="223">
        <v>1941</v>
      </c>
      <c r="K24" s="248">
        <v>0.032</v>
      </c>
      <c r="M24" s="111"/>
    </row>
    <row r="25" spans="2:13" ht="14.25" customHeight="1">
      <c r="B25" s="184" t="s">
        <v>153</v>
      </c>
      <c r="C25" s="68"/>
      <c r="D25" s="71"/>
      <c r="E25" s="222">
        <v>5851</v>
      </c>
      <c r="F25" s="223">
        <v>5958</v>
      </c>
      <c r="G25" s="248">
        <v>0.018</v>
      </c>
      <c r="H25" s="254"/>
      <c r="I25" s="222">
        <v>1472</v>
      </c>
      <c r="J25" s="223">
        <v>1510</v>
      </c>
      <c r="K25" s="248">
        <v>0.026</v>
      </c>
      <c r="M25" s="111"/>
    </row>
    <row r="26" spans="2:13" ht="14.25" customHeight="1">
      <c r="B26" s="184" t="s">
        <v>154</v>
      </c>
      <c r="C26" s="68"/>
      <c r="D26" s="71"/>
      <c r="E26" s="222">
        <v>1229</v>
      </c>
      <c r="F26" s="223">
        <v>1456</v>
      </c>
      <c r="G26" s="248">
        <v>0.185</v>
      </c>
      <c r="H26" s="254"/>
      <c r="I26" s="222">
        <v>407</v>
      </c>
      <c r="J26" s="223">
        <v>430</v>
      </c>
      <c r="K26" s="248">
        <v>0.054</v>
      </c>
      <c r="M26" s="111"/>
    </row>
    <row r="27" spans="2:13" ht="14.25" customHeight="1">
      <c r="B27" s="177" t="s">
        <v>3</v>
      </c>
      <c r="C27" s="68"/>
      <c r="D27" s="71"/>
      <c r="E27" s="224">
        <v>2417</v>
      </c>
      <c r="F27" s="225">
        <v>2655</v>
      </c>
      <c r="G27" s="255">
        <v>0.099</v>
      </c>
      <c r="H27" s="254"/>
      <c r="I27" s="224">
        <v>661</v>
      </c>
      <c r="J27" s="225">
        <v>658</v>
      </c>
      <c r="K27" s="255">
        <v>-0.005</v>
      </c>
      <c r="M27" s="111"/>
    </row>
    <row r="28" spans="2:13" ht="14.25" customHeight="1">
      <c r="B28" s="178" t="s">
        <v>32</v>
      </c>
      <c r="C28" s="68"/>
      <c r="D28" s="71"/>
      <c r="E28" s="135">
        <v>0.339</v>
      </c>
      <c r="F28" s="136">
        <v>0.355</v>
      </c>
      <c r="G28" s="289">
        <v>1.6</v>
      </c>
      <c r="H28" s="254"/>
      <c r="I28" s="135">
        <v>0.348</v>
      </c>
      <c r="J28" s="136">
        <v>0.335</v>
      </c>
      <c r="K28" s="289">
        <v>-1.3</v>
      </c>
      <c r="M28" s="111"/>
    </row>
    <row r="29" spans="2:16" s="218" customFormat="1" ht="14.25" customHeight="1">
      <c r="B29" s="177" t="s">
        <v>33</v>
      </c>
      <c r="C29" s="219"/>
      <c r="D29" s="254"/>
      <c r="E29" s="224">
        <v>1320</v>
      </c>
      <c r="F29" s="225">
        <v>1144</v>
      </c>
      <c r="G29" s="255">
        <v>-0.133</v>
      </c>
      <c r="H29" s="254"/>
      <c r="I29" s="224">
        <v>632</v>
      </c>
      <c r="J29" s="225">
        <v>416</v>
      </c>
      <c r="K29" s="255">
        <v>-0.342</v>
      </c>
      <c r="P29" s="335"/>
    </row>
    <row r="30" spans="2:16" s="218" customFormat="1" ht="14.25" customHeight="1">
      <c r="B30" s="336" t="s">
        <v>189</v>
      </c>
      <c r="C30" s="219"/>
      <c r="D30" s="254"/>
      <c r="E30" s="337">
        <v>0.185</v>
      </c>
      <c r="F30" s="338">
        <v>0.153</v>
      </c>
      <c r="G30" s="339">
        <v>-3.2</v>
      </c>
      <c r="H30" s="254"/>
      <c r="I30" s="337">
        <v>0.333</v>
      </c>
      <c r="J30" s="338">
        <v>0.212</v>
      </c>
      <c r="K30" s="339">
        <v>-12.1</v>
      </c>
      <c r="P30" s="335"/>
    </row>
    <row r="31" spans="2:11" ht="8.25" customHeight="1">
      <c r="B31" s="180"/>
      <c r="E31" s="218"/>
      <c r="F31" s="218"/>
      <c r="G31" s="218"/>
      <c r="H31" s="218"/>
      <c r="I31" s="218"/>
      <c r="J31" s="218"/>
      <c r="K31" s="218"/>
    </row>
    <row r="32" spans="2:11" ht="16.5" customHeight="1">
      <c r="B32" s="182" t="s">
        <v>36</v>
      </c>
      <c r="E32" s="257">
        <v>26.33</v>
      </c>
      <c r="F32" s="257">
        <v>25.64</v>
      </c>
      <c r="G32" s="218"/>
      <c r="H32" s="218"/>
      <c r="I32" s="257">
        <v>25.73</v>
      </c>
      <c r="J32" s="257">
        <v>25.85</v>
      </c>
      <c r="K32" s="218"/>
    </row>
    <row r="33" ht="8.25" customHeight="1">
      <c r="B33" s="180"/>
    </row>
    <row r="34" ht="14.25" customHeight="1">
      <c r="B34" s="181" t="s">
        <v>150</v>
      </c>
    </row>
    <row r="35" ht="17.25" customHeight="1">
      <c r="B35" s="5"/>
    </row>
    <row r="37" ht="28.5" customHeight="1"/>
  </sheetData>
  <sheetProtection/>
  <mergeCells count="15">
    <mergeCell ref="J2:J3"/>
    <mergeCell ref="K2:K3"/>
    <mergeCell ref="I20:I21"/>
    <mergeCell ref="J20:J21"/>
    <mergeCell ref="K20:K21"/>
    <mergeCell ref="B17:K17"/>
    <mergeCell ref="B20:B21"/>
    <mergeCell ref="E20:E21"/>
    <mergeCell ref="F20:F21"/>
    <mergeCell ref="G20:G21"/>
    <mergeCell ref="B2:B3"/>
    <mergeCell ref="E2:E3"/>
    <mergeCell ref="F2:F3"/>
    <mergeCell ref="G2:G3"/>
    <mergeCell ref="I2:I3"/>
  </mergeCells>
  <printOptions/>
  <pageMargins left="0.7480314960629921" right="0.7480314960629921" top="0.984251968503937" bottom="0.984251968503937" header="0.5118110236220472" footer="0.5118110236220472"/>
  <pageSetup fitToHeight="1" fitToWidth="1" horizontalDpi="600" verticalDpi="600" orientation="landscape" paperSize="9" scale="9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M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87" t="s">
        <v>37</v>
      </c>
      <c r="C2" s="2"/>
      <c r="D2" s="2"/>
      <c r="E2" s="397" t="s">
        <v>209</v>
      </c>
      <c r="F2" s="399" t="s">
        <v>207</v>
      </c>
      <c r="G2" s="393" t="s">
        <v>210</v>
      </c>
      <c r="H2" s="2"/>
      <c r="I2" s="397" t="s">
        <v>151</v>
      </c>
      <c r="J2" s="399" t="s">
        <v>208</v>
      </c>
      <c r="K2" s="393" t="s">
        <v>211</v>
      </c>
    </row>
    <row r="3" spans="2:11" ht="14.25" customHeight="1">
      <c r="B3" s="388"/>
      <c r="C3" s="2"/>
      <c r="D3" s="2"/>
      <c r="E3" s="398"/>
      <c r="F3" s="400"/>
      <c r="G3" s="394"/>
      <c r="H3" s="2"/>
      <c r="I3" s="398"/>
      <c r="J3" s="400"/>
      <c r="K3" s="394"/>
    </row>
    <row r="4" spans="2:13" ht="14.25" customHeight="1">
      <c r="B4" s="183" t="s">
        <v>38</v>
      </c>
      <c r="C4" s="68"/>
      <c r="D4" s="71"/>
      <c r="E4" s="220">
        <v>10516</v>
      </c>
      <c r="F4" s="221">
        <v>10058</v>
      </c>
      <c r="G4" s="79">
        <v>-0.043</v>
      </c>
      <c r="H4" s="254"/>
      <c r="I4" s="220">
        <v>2671</v>
      </c>
      <c r="J4" s="221">
        <v>2550</v>
      </c>
      <c r="K4" s="79">
        <v>-0.045</v>
      </c>
      <c r="L4" s="110"/>
      <c r="M4" s="111"/>
    </row>
    <row r="5" spans="2:13" ht="14.25" customHeight="1">
      <c r="B5" s="176" t="s">
        <v>39</v>
      </c>
      <c r="C5" s="68"/>
      <c r="D5" s="71"/>
      <c r="E5" s="222">
        <v>2450</v>
      </c>
      <c r="F5" s="223">
        <v>2115</v>
      </c>
      <c r="G5" s="248">
        <v>-0.137</v>
      </c>
      <c r="H5" s="254"/>
      <c r="I5" s="222">
        <v>582</v>
      </c>
      <c r="J5" s="223">
        <v>502</v>
      </c>
      <c r="K5" s="248">
        <v>-0.138</v>
      </c>
      <c r="M5" s="111"/>
    </row>
    <row r="6" spans="2:13" ht="14.25" customHeight="1">
      <c r="B6" s="176" t="s">
        <v>40</v>
      </c>
      <c r="C6" s="68"/>
      <c r="D6" s="71"/>
      <c r="E6" s="222">
        <v>1001</v>
      </c>
      <c r="F6" s="223">
        <v>956</v>
      </c>
      <c r="G6" s="248">
        <v>-0.045</v>
      </c>
      <c r="H6" s="254"/>
      <c r="I6" s="222">
        <v>251</v>
      </c>
      <c r="J6" s="223">
        <v>237</v>
      </c>
      <c r="K6" s="248">
        <v>-0.055</v>
      </c>
      <c r="M6" s="111"/>
    </row>
    <row r="7" spans="2:13" ht="14.25" customHeight="1">
      <c r="B7" s="176" t="s">
        <v>41</v>
      </c>
      <c r="C7" s="68"/>
      <c r="D7" s="71"/>
      <c r="E7" s="222">
        <v>5029</v>
      </c>
      <c r="F7" s="223">
        <v>5012</v>
      </c>
      <c r="G7" s="248">
        <v>-0.003</v>
      </c>
      <c r="H7" s="254"/>
      <c r="I7" s="222">
        <v>1251</v>
      </c>
      <c r="J7" s="223">
        <v>1279</v>
      </c>
      <c r="K7" s="248">
        <v>0.023</v>
      </c>
      <c r="M7" s="111"/>
    </row>
    <row r="8" spans="2:13" ht="14.25" customHeight="1">
      <c r="B8" s="176" t="s">
        <v>1</v>
      </c>
      <c r="C8" s="68"/>
      <c r="D8" s="71"/>
      <c r="E8" s="222">
        <v>1689</v>
      </c>
      <c r="F8" s="223">
        <v>1651</v>
      </c>
      <c r="G8" s="248">
        <v>-0.023</v>
      </c>
      <c r="H8" s="254"/>
      <c r="I8" s="222">
        <v>501</v>
      </c>
      <c r="J8" s="223">
        <v>455</v>
      </c>
      <c r="K8" s="248">
        <v>-0.092</v>
      </c>
      <c r="M8" s="111"/>
    </row>
    <row r="9" spans="2:13" ht="14.25" customHeight="1">
      <c r="B9" s="176" t="s">
        <v>42</v>
      </c>
      <c r="C9" s="68"/>
      <c r="D9" s="71"/>
      <c r="E9" s="222">
        <v>348</v>
      </c>
      <c r="F9" s="223">
        <v>324</v>
      </c>
      <c r="G9" s="248">
        <v>-0.063</v>
      </c>
      <c r="H9" s="254"/>
      <c r="I9" s="222">
        <v>87</v>
      </c>
      <c r="J9" s="223">
        <v>77</v>
      </c>
      <c r="K9" s="248">
        <v>-0.109</v>
      </c>
      <c r="M9" s="111"/>
    </row>
    <row r="10" spans="2:13" ht="14.25" customHeight="1">
      <c r="B10" s="177" t="s">
        <v>43</v>
      </c>
      <c r="C10" s="68"/>
      <c r="D10" s="71"/>
      <c r="E10" s="224">
        <v>269</v>
      </c>
      <c r="F10" s="225">
        <v>343</v>
      </c>
      <c r="G10" s="255">
        <v>0.273</v>
      </c>
      <c r="H10" s="254"/>
      <c r="I10" s="224">
        <v>108</v>
      </c>
      <c r="J10" s="225">
        <v>84</v>
      </c>
      <c r="K10" s="255">
        <v>-0.221</v>
      </c>
      <c r="M10" s="111"/>
    </row>
    <row r="11" spans="2:13" ht="5.25" customHeight="1">
      <c r="B11" s="177"/>
      <c r="C11" s="68"/>
      <c r="D11" s="71"/>
      <c r="E11" s="226" t="s">
        <v>0</v>
      </c>
      <c r="F11" s="227" t="s">
        <v>0</v>
      </c>
      <c r="G11" s="249"/>
      <c r="H11" s="254"/>
      <c r="I11" s="226" t="s">
        <v>0</v>
      </c>
      <c r="J11" s="227" t="s">
        <v>0</v>
      </c>
      <c r="K11" s="249"/>
      <c r="M11" s="111"/>
    </row>
    <row r="12" spans="2:13" ht="14.25" customHeight="1">
      <c r="B12" s="179" t="s">
        <v>44</v>
      </c>
      <c r="C12" s="68"/>
      <c r="D12" s="71"/>
      <c r="E12" s="228">
        <v>10785</v>
      </c>
      <c r="F12" s="229">
        <v>10401</v>
      </c>
      <c r="G12" s="256">
        <v>-0.036</v>
      </c>
      <c r="H12" s="254"/>
      <c r="I12" s="228">
        <v>2779</v>
      </c>
      <c r="J12" s="229">
        <v>2634</v>
      </c>
      <c r="K12" s="256">
        <v>-0.052</v>
      </c>
      <c r="M12" s="111"/>
    </row>
    <row r="13" ht="8.25" customHeight="1">
      <c r="B13" s="180"/>
    </row>
    <row r="14" ht="14.25" customHeight="1">
      <c r="B14" s="181" t="s">
        <v>45</v>
      </c>
    </row>
    <row r="15" spans="2:11" ht="14.25" customHeight="1">
      <c r="B15" s="181" t="s">
        <v>46</v>
      </c>
      <c r="C15" s="7"/>
      <c r="D15" s="7"/>
      <c r="E15" s="7"/>
      <c r="F15" s="7"/>
      <c r="G15" s="7"/>
      <c r="H15" s="7"/>
      <c r="I15" s="7"/>
      <c r="J15" s="7"/>
      <c r="K15" s="7"/>
    </row>
    <row r="16" ht="14.25" customHeight="1">
      <c r="B16" s="8"/>
    </row>
    <row r="17" spans="2:11" ht="12.75" customHeight="1">
      <c r="B17" s="387" t="s">
        <v>47</v>
      </c>
      <c r="C17" s="2"/>
      <c r="D17" s="2"/>
      <c r="E17" s="397" t="s">
        <v>209</v>
      </c>
      <c r="F17" s="399" t="s">
        <v>207</v>
      </c>
      <c r="G17" s="393" t="s">
        <v>210</v>
      </c>
      <c r="H17" s="2"/>
      <c r="I17" s="397" t="s">
        <v>151</v>
      </c>
      <c r="J17" s="399" t="s">
        <v>208</v>
      </c>
      <c r="K17" s="393" t="s">
        <v>211</v>
      </c>
    </row>
    <row r="18" spans="2:11" ht="12.75">
      <c r="B18" s="388"/>
      <c r="C18" s="2"/>
      <c r="D18" s="2"/>
      <c r="E18" s="398"/>
      <c r="F18" s="400"/>
      <c r="G18" s="394"/>
      <c r="H18" s="2"/>
      <c r="I18" s="398"/>
      <c r="J18" s="400"/>
      <c r="K18" s="394"/>
    </row>
    <row r="19" spans="2:13" ht="14.25" customHeight="1">
      <c r="B19" s="183" t="s">
        <v>38</v>
      </c>
      <c r="C19" s="68"/>
      <c r="D19" s="68"/>
      <c r="E19" s="224">
        <v>18161</v>
      </c>
      <c r="F19" s="225">
        <v>18151</v>
      </c>
      <c r="G19" s="255">
        <v>0</v>
      </c>
      <c r="H19" s="258"/>
      <c r="I19" s="224">
        <v>4589</v>
      </c>
      <c r="J19" s="225">
        <v>4589</v>
      </c>
      <c r="K19" s="255">
        <v>0</v>
      </c>
      <c r="L19" s="110"/>
      <c r="M19" s="111"/>
    </row>
    <row r="20" spans="2:13" ht="14.25" customHeight="1">
      <c r="B20" s="176" t="s">
        <v>48</v>
      </c>
      <c r="C20" s="68"/>
      <c r="D20" s="68"/>
      <c r="E20" s="222">
        <v>14668</v>
      </c>
      <c r="F20" s="223">
        <v>14885</v>
      </c>
      <c r="G20" s="248">
        <v>-0.007</v>
      </c>
      <c r="H20" s="219"/>
      <c r="I20" s="222">
        <v>3644</v>
      </c>
      <c r="J20" s="223">
        <v>3697</v>
      </c>
      <c r="K20" s="248">
        <v>0.015</v>
      </c>
      <c r="L20" s="110"/>
      <c r="M20" s="111"/>
    </row>
    <row r="21" spans="2:13" ht="14.25" customHeight="1">
      <c r="B21" s="184" t="s">
        <v>49</v>
      </c>
      <c r="C21" s="68"/>
      <c r="D21" s="68"/>
      <c r="E21" s="222">
        <v>8265</v>
      </c>
      <c r="F21" s="223">
        <v>7665</v>
      </c>
      <c r="G21" s="248">
        <v>-0.073</v>
      </c>
      <c r="H21" s="219"/>
      <c r="I21" s="222">
        <v>1978</v>
      </c>
      <c r="J21" s="223">
        <v>1966</v>
      </c>
      <c r="K21" s="248">
        <v>-0.006</v>
      </c>
      <c r="L21" s="110"/>
      <c r="M21" s="111"/>
    </row>
    <row r="22" spans="2:13" ht="14.25" customHeight="1">
      <c r="B22" s="184" t="s">
        <v>50</v>
      </c>
      <c r="C22" s="68"/>
      <c r="D22" s="68"/>
      <c r="E22" s="222">
        <v>776</v>
      </c>
      <c r="F22" s="223">
        <v>672</v>
      </c>
      <c r="G22" s="248">
        <v>-0.133</v>
      </c>
      <c r="H22" s="219"/>
      <c r="I22" s="222">
        <v>185</v>
      </c>
      <c r="J22" s="223">
        <v>163</v>
      </c>
      <c r="K22" s="248">
        <v>-0.118</v>
      </c>
      <c r="L22" s="110"/>
      <c r="M22" s="111"/>
    </row>
    <row r="23" spans="2:13" ht="14.25" customHeight="1">
      <c r="B23" s="184" t="s">
        <v>51</v>
      </c>
      <c r="C23" s="68"/>
      <c r="D23" s="68"/>
      <c r="E23" s="222">
        <v>5627</v>
      </c>
      <c r="F23" s="223">
        <v>6221</v>
      </c>
      <c r="G23" s="248">
        <v>0.106</v>
      </c>
      <c r="H23" s="259"/>
      <c r="I23" s="222">
        <v>1481</v>
      </c>
      <c r="J23" s="223">
        <v>1568</v>
      </c>
      <c r="K23" s="248">
        <v>0.059</v>
      </c>
      <c r="L23" s="110"/>
      <c r="M23" s="111"/>
    </row>
    <row r="24" spans="2:13" ht="14.25" customHeight="1">
      <c r="B24" s="176" t="s">
        <v>52</v>
      </c>
      <c r="C24" s="68"/>
      <c r="D24" s="68"/>
      <c r="E24" s="222">
        <v>2251</v>
      </c>
      <c r="F24" s="223">
        <v>2273</v>
      </c>
      <c r="G24" s="248">
        <v>0.01</v>
      </c>
      <c r="H24" s="218"/>
      <c r="I24" s="222">
        <v>588</v>
      </c>
      <c r="J24" s="223">
        <v>578</v>
      </c>
      <c r="K24" s="248">
        <v>-0.017</v>
      </c>
      <c r="L24" s="110"/>
      <c r="M24" s="111"/>
    </row>
    <row r="25" spans="2:13" ht="14.25" customHeight="1">
      <c r="B25" s="78" t="s">
        <v>163</v>
      </c>
      <c r="C25" s="68"/>
      <c r="D25" s="68"/>
      <c r="E25" s="222">
        <v>185</v>
      </c>
      <c r="F25" s="223">
        <v>252</v>
      </c>
      <c r="G25" s="248">
        <v>0.368</v>
      </c>
      <c r="H25" s="218"/>
      <c r="I25" s="222">
        <v>59</v>
      </c>
      <c r="J25" s="223">
        <v>63</v>
      </c>
      <c r="K25" s="248">
        <v>0.064</v>
      </c>
      <c r="L25" s="110"/>
      <c r="M25" s="111"/>
    </row>
    <row r="26" spans="2:13" ht="16.5" customHeight="1">
      <c r="B26" s="78" t="s">
        <v>164</v>
      </c>
      <c r="C26" s="68"/>
      <c r="D26" s="68"/>
      <c r="E26" s="222">
        <v>1057</v>
      </c>
      <c r="F26" s="223">
        <v>1068</v>
      </c>
      <c r="G26" s="248">
        <v>0.01</v>
      </c>
      <c r="H26" s="219"/>
      <c r="I26" s="222">
        <v>298</v>
      </c>
      <c r="J26" s="223">
        <v>251</v>
      </c>
      <c r="K26" s="248">
        <v>-0.157</v>
      </c>
      <c r="L26" s="110"/>
      <c r="M26" s="111"/>
    </row>
    <row r="27" spans="2:13" ht="16.5" customHeight="1">
      <c r="B27" s="177" t="s">
        <v>43</v>
      </c>
      <c r="C27" s="68"/>
      <c r="D27" s="68"/>
      <c r="E27" s="224">
        <v>1832</v>
      </c>
      <c r="F27" s="225">
        <v>2160</v>
      </c>
      <c r="G27" s="255">
        <v>0.179</v>
      </c>
      <c r="H27" s="219"/>
      <c r="I27" s="224">
        <v>588</v>
      </c>
      <c r="J27" s="225">
        <v>642</v>
      </c>
      <c r="K27" s="255">
        <v>0.092</v>
      </c>
      <c r="L27" s="110"/>
      <c r="M27" s="111"/>
    </row>
    <row r="28" spans="2:12" ht="4.5" customHeight="1">
      <c r="B28" s="177"/>
      <c r="C28" s="68"/>
      <c r="D28" s="68"/>
      <c r="E28" s="224" t="s">
        <v>0</v>
      </c>
      <c r="F28" s="225" t="s">
        <v>0</v>
      </c>
      <c r="G28" s="255"/>
      <c r="H28" s="218"/>
      <c r="I28" s="224" t="s">
        <v>0</v>
      </c>
      <c r="J28" s="225" t="s">
        <v>0</v>
      </c>
      <c r="K28" s="255"/>
      <c r="L28" s="110"/>
    </row>
    <row r="29" spans="2:13" ht="14.25" customHeight="1">
      <c r="B29" s="179" t="s">
        <v>44</v>
      </c>
      <c r="C29" s="68"/>
      <c r="D29" s="68"/>
      <c r="E29" s="228">
        <v>19993</v>
      </c>
      <c r="F29" s="229">
        <v>20311</v>
      </c>
      <c r="G29" s="256">
        <v>0.016</v>
      </c>
      <c r="H29" s="219"/>
      <c r="I29" s="228">
        <v>5177</v>
      </c>
      <c r="J29" s="229">
        <v>5231</v>
      </c>
      <c r="K29" s="256">
        <v>0.01</v>
      </c>
      <c r="L29" s="110"/>
      <c r="M29" s="111"/>
    </row>
    <row r="30" spans="2:11" ht="6" customHeight="1">
      <c r="B30" s="68"/>
      <c r="C30" s="68"/>
      <c r="D30" s="68"/>
      <c r="E30" s="68"/>
      <c r="F30" s="68"/>
      <c r="G30" s="68"/>
      <c r="I30" s="68"/>
      <c r="J30" s="68"/>
      <c r="K30" s="68"/>
    </row>
    <row r="31" spans="2:11" ht="14.25" customHeight="1">
      <c r="B31" s="185" t="s">
        <v>53</v>
      </c>
      <c r="C31" s="68"/>
      <c r="D31" s="68"/>
      <c r="E31" s="68"/>
      <c r="F31" s="68"/>
      <c r="G31" s="68"/>
      <c r="I31" s="68"/>
      <c r="J31" s="68"/>
      <c r="K31" s="68"/>
    </row>
    <row r="32" spans="2:11" ht="14.25" customHeight="1">
      <c r="B32" s="185" t="s">
        <v>54</v>
      </c>
      <c r="C32" s="68"/>
      <c r="D32" s="68"/>
      <c r="E32" s="68"/>
      <c r="F32" s="68"/>
      <c r="G32" s="68"/>
      <c r="I32" s="68"/>
      <c r="J32" s="68"/>
      <c r="K32" s="68"/>
    </row>
    <row r="33" spans="2:11" ht="14.25" customHeight="1">
      <c r="B33" s="185" t="s">
        <v>55</v>
      </c>
      <c r="C33" s="68"/>
      <c r="D33" s="68"/>
      <c r="E33" s="68"/>
      <c r="F33" s="68"/>
      <c r="G33" s="68"/>
      <c r="I33" s="68"/>
      <c r="J33" s="68"/>
      <c r="K33" s="68"/>
    </row>
    <row r="34" spans="2:11" ht="14.25" customHeight="1">
      <c r="B34" s="72" t="s">
        <v>165</v>
      </c>
      <c r="C34" s="73"/>
      <c r="D34" s="73"/>
      <c r="E34" s="68"/>
      <c r="F34" s="68"/>
      <c r="G34" s="68"/>
      <c r="H34" s="73"/>
      <c r="I34" s="68"/>
      <c r="J34" s="68"/>
      <c r="K34" s="68"/>
    </row>
    <row r="35" ht="17.25" customHeight="1">
      <c r="B35" s="186"/>
    </row>
    <row r="37" ht="28.5" customHeight="1"/>
  </sheetData>
  <sheetProtection/>
  <mergeCells count="14">
    <mergeCell ref="I2:I3"/>
    <mergeCell ref="J2:J3"/>
    <mergeCell ref="K2:K3"/>
    <mergeCell ref="I17:I18"/>
    <mergeCell ref="J17:J18"/>
    <mergeCell ref="K17:K1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9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P28"/>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6" width="8.8515625" style="2" bestFit="1" customWidth="1"/>
    <col min="7" max="7" width="11.7109375" style="2" customWidth="1"/>
    <col min="8" max="8" width="9.140625" style="2" customWidth="1"/>
    <col min="9" max="10" width="8.8515625" style="2" bestFit="1" customWidth="1"/>
    <col min="11" max="11" width="11.7109375" style="2" customWidth="1"/>
    <col min="12" max="16384" width="9.140625" style="2" customWidth="1"/>
  </cols>
  <sheetData>
    <row r="2" spans="2:11" ht="12.75" customHeight="1">
      <c r="B2" s="402" t="s">
        <v>56</v>
      </c>
      <c r="E2" s="397" t="s">
        <v>209</v>
      </c>
      <c r="F2" s="399" t="s">
        <v>207</v>
      </c>
      <c r="G2" s="393" t="s">
        <v>210</v>
      </c>
      <c r="I2" s="397" t="s">
        <v>151</v>
      </c>
      <c r="J2" s="399" t="s">
        <v>208</v>
      </c>
      <c r="K2" s="393" t="s">
        <v>211</v>
      </c>
    </row>
    <row r="3" spans="2:11" ht="12.75">
      <c r="B3" s="403"/>
      <c r="E3" s="398"/>
      <c r="F3" s="400"/>
      <c r="G3" s="394"/>
      <c r="I3" s="398"/>
      <c r="J3" s="400"/>
      <c r="K3" s="394"/>
    </row>
    <row r="4" spans="2:16" ht="14.25" customHeight="1">
      <c r="B4" s="187" t="s">
        <v>57</v>
      </c>
      <c r="C4" s="69"/>
      <c r="D4" s="69"/>
      <c r="E4" s="260">
        <v>19417</v>
      </c>
      <c r="F4" s="261">
        <v>19119</v>
      </c>
      <c r="G4" s="262">
        <v>-0.015</v>
      </c>
      <c r="H4" s="253"/>
      <c r="I4" s="260">
        <v>5160</v>
      </c>
      <c r="J4" s="261">
        <v>4979</v>
      </c>
      <c r="K4" s="262">
        <v>-0.035</v>
      </c>
      <c r="L4" s="3"/>
      <c r="N4" s="3"/>
      <c r="O4" s="3"/>
      <c r="P4" s="112"/>
    </row>
    <row r="5" spans="2:16" ht="14.25" customHeight="1">
      <c r="B5" s="188" t="s">
        <v>58</v>
      </c>
      <c r="C5" s="69"/>
      <c r="D5" s="69"/>
      <c r="E5" s="263">
        <v>15202</v>
      </c>
      <c r="F5" s="264">
        <v>15089</v>
      </c>
      <c r="G5" s="249">
        <v>-0.007</v>
      </c>
      <c r="H5" s="253"/>
      <c r="I5" s="263">
        <v>3841</v>
      </c>
      <c r="J5" s="264">
        <v>3796</v>
      </c>
      <c r="K5" s="249">
        <v>-0.012</v>
      </c>
      <c r="L5" s="3"/>
      <c r="P5" s="112"/>
    </row>
    <row r="6" spans="2:16" ht="14.25" customHeight="1">
      <c r="B6" s="189" t="s">
        <v>59</v>
      </c>
      <c r="C6" s="69"/>
      <c r="D6" s="69"/>
      <c r="E6" s="265">
        <v>8680</v>
      </c>
      <c r="F6" s="223">
        <v>8793</v>
      </c>
      <c r="G6" s="247">
        <v>0.013</v>
      </c>
      <c r="H6" s="253"/>
      <c r="I6" s="265">
        <v>2144</v>
      </c>
      <c r="J6" s="223">
        <v>2220</v>
      </c>
      <c r="K6" s="247">
        <v>0.035</v>
      </c>
      <c r="L6" s="3"/>
      <c r="P6" s="112"/>
    </row>
    <row r="7" spans="2:16" ht="14.25" customHeight="1">
      <c r="B7" s="189" t="s">
        <v>60</v>
      </c>
      <c r="C7" s="69"/>
      <c r="D7" s="69"/>
      <c r="E7" s="265">
        <v>6522</v>
      </c>
      <c r="F7" s="223">
        <v>6296</v>
      </c>
      <c r="G7" s="247">
        <v>-0.035</v>
      </c>
      <c r="H7" s="253"/>
      <c r="I7" s="265">
        <v>1697</v>
      </c>
      <c r="J7" s="223">
        <v>1576</v>
      </c>
      <c r="K7" s="247">
        <v>-0.071</v>
      </c>
      <c r="L7" s="3"/>
      <c r="P7" s="112"/>
    </row>
    <row r="8" spans="2:16" ht="14.25" customHeight="1">
      <c r="B8" s="188" t="s">
        <v>61</v>
      </c>
      <c r="C8" s="69"/>
      <c r="D8" s="69"/>
      <c r="E8" s="263">
        <v>4215</v>
      </c>
      <c r="F8" s="225">
        <v>4030</v>
      </c>
      <c r="G8" s="249">
        <v>-0.044</v>
      </c>
      <c r="H8" s="253"/>
      <c r="I8" s="263">
        <v>1319</v>
      </c>
      <c r="J8" s="225">
        <v>1183</v>
      </c>
      <c r="K8" s="249">
        <v>-0.103</v>
      </c>
      <c r="L8" s="3"/>
      <c r="P8" s="112"/>
    </row>
    <row r="9" spans="2:16" ht="14.25" customHeight="1">
      <c r="B9" s="189" t="s">
        <v>62</v>
      </c>
      <c r="C9" s="69"/>
      <c r="D9" s="69"/>
      <c r="E9" s="265">
        <v>2996</v>
      </c>
      <c r="F9" s="223">
        <v>3134</v>
      </c>
      <c r="G9" s="247">
        <v>0.046</v>
      </c>
      <c r="H9" s="253"/>
      <c r="I9" s="265">
        <v>968</v>
      </c>
      <c r="J9" s="223">
        <v>966</v>
      </c>
      <c r="K9" s="247">
        <v>-0.002</v>
      </c>
      <c r="L9" s="3"/>
      <c r="P9" s="112"/>
    </row>
    <row r="10" spans="2:16" ht="14.25" customHeight="1">
      <c r="B10" s="189" t="s">
        <v>63</v>
      </c>
      <c r="C10" s="69"/>
      <c r="D10" s="69"/>
      <c r="E10" s="265">
        <v>243</v>
      </c>
      <c r="F10" s="223">
        <v>292</v>
      </c>
      <c r="G10" s="247">
        <v>0.201</v>
      </c>
      <c r="H10" s="253"/>
      <c r="I10" s="265">
        <v>94</v>
      </c>
      <c r="J10" s="223">
        <v>70</v>
      </c>
      <c r="K10" s="247">
        <v>-0.255</v>
      </c>
      <c r="L10" s="3"/>
      <c r="P10" s="112"/>
    </row>
    <row r="11" spans="2:16" ht="14.25" customHeight="1">
      <c r="B11" s="189" t="s">
        <v>64</v>
      </c>
      <c r="C11" s="69"/>
      <c r="D11" s="69"/>
      <c r="E11" s="265">
        <v>976</v>
      </c>
      <c r="F11" s="223">
        <v>605</v>
      </c>
      <c r="G11" s="247">
        <v>-0.38</v>
      </c>
      <c r="H11" s="253"/>
      <c r="I11" s="265">
        <v>257</v>
      </c>
      <c r="J11" s="223">
        <v>147</v>
      </c>
      <c r="K11" s="247">
        <v>-0.427</v>
      </c>
      <c r="L11" s="3"/>
      <c r="P11" s="112"/>
    </row>
    <row r="12" spans="2:12" ht="5.25" customHeight="1">
      <c r="B12" s="190"/>
      <c r="C12" s="66"/>
      <c r="D12" s="66"/>
      <c r="E12" s="224"/>
      <c r="F12" s="225"/>
      <c r="G12" s="247"/>
      <c r="H12" s="167"/>
      <c r="I12" s="224"/>
      <c r="J12" s="225"/>
      <c r="K12" s="247"/>
      <c r="L12" s="3"/>
    </row>
    <row r="13" spans="2:16" ht="14.25" customHeight="1">
      <c r="B13" s="171" t="s">
        <v>65</v>
      </c>
      <c r="C13" s="69"/>
      <c r="D13" s="69"/>
      <c r="E13" s="224">
        <v>8240</v>
      </c>
      <c r="F13" s="225">
        <v>8198</v>
      </c>
      <c r="G13" s="249">
        <v>-0.005</v>
      </c>
      <c r="H13" s="253"/>
      <c r="I13" s="224">
        <v>2094</v>
      </c>
      <c r="J13" s="225">
        <v>2133</v>
      </c>
      <c r="K13" s="249">
        <v>0.019</v>
      </c>
      <c r="L13" s="3"/>
      <c r="P13" s="112"/>
    </row>
    <row r="14" spans="2:16" ht="14.25" customHeight="1">
      <c r="B14" s="191" t="s">
        <v>66</v>
      </c>
      <c r="C14" s="69"/>
      <c r="D14" s="69"/>
      <c r="E14" s="224">
        <v>4250</v>
      </c>
      <c r="F14" s="225">
        <v>4365</v>
      </c>
      <c r="G14" s="249">
        <v>0.027</v>
      </c>
      <c r="H14" s="253"/>
      <c r="I14" s="224">
        <v>1111</v>
      </c>
      <c r="J14" s="225">
        <v>1132</v>
      </c>
      <c r="K14" s="249">
        <v>0.019</v>
      </c>
      <c r="L14" s="3"/>
      <c r="P14" s="112"/>
    </row>
    <row r="15" spans="2:16" ht="14.25" customHeight="1">
      <c r="B15" s="191" t="s">
        <v>67</v>
      </c>
      <c r="C15" s="69"/>
      <c r="D15" s="69"/>
      <c r="E15" s="263">
        <v>3989</v>
      </c>
      <c r="F15" s="264">
        <v>3833</v>
      </c>
      <c r="G15" s="249">
        <v>-0.039</v>
      </c>
      <c r="H15" s="253"/>
      <c r="I15" s="263">
        <v>983</v>
      </c>
      <c r="J15" s="264">
        <v>1001</v>
      </c>
      <c r="K15" s="249">
        <v>0.018</v>
      </c>
      <c r="L15" s="3"/>
      <c r="P15" s="112"/>
    </row>
    <row r="16" spans="2:16" ht="14.25" customHeight="1">
      <c r="B16" s="184" t="s">
        <v>4</v>
      </c>
      <c r="C16" s="69"/>
      <c r="D16" s="69"/>
      <c r="E16" s="265">
        <v>624</v>
      </c>
      <c r="F16" s="223">
        <v>620</v>
      </c>
      <c r="G16" s="247">
        <v>-0.005</v>
      </c>
      <c r="H16" s="253"/>
      <c r="I16" s="265">
        <v>150</v>
      </c>
      <c r="J16" s="223">
        <v>168</v>
      </c>
      <c r="K16" s="247">
        <v>0.12</v>
      </c>
      <c r="L16" s="3"/>
      <c r="P16" s="112"/>
    </row>
    <row r="17" spans="2:16" ht="14.25" customHeight="1">
      <c r="B17" s="189" t="s">
        <v>68</v>
      </c>
      <c r="C17" s="69"/>
      <c r="D17" s="69"/>
      <c r="E17" s="265">
        <v>790</v>
      </c>
      <c r="F17" s="266">
        <v>809</v>
      </c>
      <c r="G17" s="247">
        <v>0.023</v>
      </c>
      <c r="H17" s="253"/>
      <c r="I17" s="265">
        <v>184</v>
      </c>
      <c r="J17" s="266">
        <v>207</v>
      </c>
      <c r="K17" s="247">
        <v>0.128</v>
      </c>
      <c r="L17" s="3"/>
      <c r="P17" s="112"/>
    </row>
    <row r="18" spans="2:16" ht="14.25" customHeight="1">
      <c r="B18" s="189" t="s">
        <v>69</v>
      </c>
      <c r="C18" s="69"/>
      <c r="D18" s="69"/>
      <c r="E18" s="265">
        <v>861</v>
      </c>
      <c r="F18" s="266">
        <v>854</v>
      </c>
      <c r="G18" s="247">
        <v>-0.009</v>
      </c>
      <c r="H18" s="253"/>
      <c r="I18" s="265">
        <v>209</v>
      </c>
      <c r="J18" s="266">
        <v>202</v>
      </c>
      <c r="K18" s="247">
        <v>-0.033</v>
      </c>
      <c r="L18" s="3"/>
      <c r="P18" s="112"/>
    </row>
    <row r="19" spans="2:16" ht="14.25" customHeight="1">
      <c r="B19" s="189" t="s">
        <v>70</v>
      </c>
      <c r="C19" s="69"/>
      <c r="D19" s="69"/>
      <c r="E19" s="265">
        <v>183</v>
      </c>
      <c r="F19" s="266">
        <v>190</v>
      </c>
      <c r="G19" s="247">
        <v>0.041</v>
      </c>
      <c r="H19" s="253"/>
      <c r="I19" s="265">
        <v>41</v>
      </c>
      <c r="J19" s="266">
        <v>37</v>
      </c>
      <c r="K19" s="247">
        <v>-0.1</v>
      </c>
      <c r="L19" s="3"/>
      <c r="P19" s="112"/>
    </row>
    <row r="20" spans="2:16" ht="14.25" customHeight="1">
      <c r="B20" s="189" t="s">
        <v>156</v>
      </c>
      <c r="C20" s="69"/>
      <c r="D20" s="69"/>
      <c r="E20" s="265">
        <v>192</v>
      </c>
      <c r="F20" s="266">
        <v>235</v>
      </c>
      <c r="G20" s="247">
        <v>0.221</v>
      </c>
      <c r="H20" s="253"/>
      <c r="I20" s="265">
        <v>56</v>
      </c>
      <c r="J20" s="266">
        <v>68</v>
      </c>
      <c r="K20" s="247">
        <v>0.206</v>
      </c>
      <c r="L20" s="3"/>
      <c r="P20" s="112"/>
    </row>
    <row r="21" spans="2:16" ht="14.25" customHeight="1">
      <c r="B21" s="189" t="s">
        <v>71</v>
      </c>
      <c r="C21" s="69"/>
      <c r="D21" s="69"/>
      <c r="E21" s="265">
        <v>1339</v>
      </c>
      <c r="F21" s="266">
        <v>1125</v>
      </c>
      <c r="G21" s="247">
        <v>-0.16</v>
      </c>
      <c r="H21" s="253"/>
      <c r="I21" s="265">
        <v>343</v>
      </c>
      <c r="J21" s="266">
        <v>318</v>
      </c>
      <c r="K21" s="247">
        <v>-0.071</v>
      </c>
      <c r="L21" s="3"/>
      <c r="P21" s="112"/>
    </row>
    <row r="22" spans="2:12" ht="5.25" customHeight="1">
      <c r="B22" s="190"/>
      <c r="C22" s="66"/>
      <c r="D22" s="66"/>
      <c r="E22" s="224" t="s">
        <v>0</v>
      </c>
      <c r="F22" s="225" t="s">
        <v>0</v>
      </c>
      <c r="G22" s="255"/>
      <c r="H22" s="167"/>
      <c r="I22" s="224" t="s">
        <v>0</v>
      </c>
      <c r="J22" s="225" t="s">
        <v>0</v>
      </c>
      <c r="K22" s="255"/>
      <c r="L22" s="3"/>
    </row>
    <row r="23" spans="2:16" ht="14.25" customHeight="1">
      <c r="B23" s="173" t="s">
        <v>72</v>
      </c>
      <c r="C23" s="69"/>
      <c r="D23" s="69"/>
      <c r="E23" s="250">
        <v>27657</v>
      </c>
      <c r="F23" s="267">
        <v>27317</v>
      </c>
      <c r="G23" s="268">
        <v>-0.012</v>
      </c>
      <c r="H23" s="253"/>
      <c r="I23" s="250">
        <v>7254</v>
      </c>
      <c r="J23" s="267">
        <v>7112</v>
      </c>
      <c r="K23" s="268">
        <v>-0.02</v>
      </c>
      <c r="L23" s="3"/>
      <c r="P23" s="112"/>
    </row>
    <row r="24" spans="2:11" ht="5.25" customHeight="1">
      <c r="B24" s="167"/>
      <c r="C24" s="66"/>
      <c r="D24" s="66"/>
      <c r="E24" s="66"/>
      <c r="F24" s="66"/>
      <c r="G24" s="66"/>
      <c r="H24" s="66"/>
      <c r="I24" s="66"/>
      <c r="J24" s="66"/>
      <c r="K24" s="66"/>
    </row>
    <row r="25" spans="2:11" ht="13.5">
      <c r="B25" s="192" t="s">
        <v>73</v>
      </c>
      <c r="C25" s="66"/>
      <c r="D25" s="66"/>
      <c r="E25" s="66"/>
      <c r="F25" s="66"/>
      <c r="G25" s="66"/>
      <c r="H25" s="66"/>
      <c r="I25" s="66"/>
      <c r="J25" s="66"/>
      <c r="K25" s="66"/>
    </row>
    <row r="26" spans="2:11" ht="13.5">
      <c r="B26" s="192" t="s">
        <v>74</v>
      </c>
      <c r="C26" s="66"/>
      <c r="D26" s="66"/>
      <c r="E26" s="66"/>
      <c r="F26" s="66"/>
      <c r="G26" s="66"/>
      <c r="H26" s="66"/>
      <c r="I26" s="66"/>
      <c r="J26" s="66"/>
      <c r="K26" s="66"/>
    </row>
    <row r="27" ht="13.5">
      <c r="B27" s="192" t="s">
        <v>155</v>
      </c>
    </row>
    <row r="28" ht="14.25">
      <c r="B28"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89"/>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406" t="s">
        <v>75</v>
      </c>
      <c r="C2" s="408">
        <v>43100</v>
      </c>
      <c r="D2" s="410">
        <v>43465</v>
      </c>
    </row>
    <row r="3" spans="2:4" ht="12.75">
      <c r="B3" s="407"/>
      <c r="C3" s="409"/>
      <c r="D3" s="411"/>
    </row>
    <row r="4" spans="2:9" ht="14.25" customHeight="1">
      <c r="B4" s="102" t="s">
        <v>76</v>
      </c>
      <c r="C4" s="108">
        <v>23411</v>
      </c>
      <c r="D4" s="295">
        <v>25190</v>
      </c>
      <c r="E4" s="11"/>
      <c r="F4" s="11"/>
      <c r="G4" s="113"/>
      <c r="H4" s="113"/>
      <c r="I4" s="114"/>
    </row>
    <row r="5" spans="2:9" ht="14.25" customHeight="1">
      <c r="B5" s="103" t="s">
        <v>77</v>
      </c>
      <c r="C5" s="80">
        <v>16815</v>
      </c>
      <c r="D5" s="296">
        <v>17164</v>
      </c>
      <c r="E5" s="11"/>
      <c r="F5" s="11"/>
      <c r="G5" s="113"/>
      <c r="H5" s="113"/>
      <c r="I5" s="114"/>
    </row>
    <row r="6" spans="2:9" ht="14.25" customHeight="1">
      <c r="B6" s="103" t="s">
        <v>78</v>
      </c>
      <c r="C6" s="80">
        <v>5636</v>
      </c>
      <c r="D6" s="296">
        <v>6130</v>
      </c>
      <c r="E6" s="11"/>
      <c r="F6" s="11"/>
      <c r="G6" s="113"/>
      <c r="H6" s="113"/>
      <c r="I6" s="114"/>
    </row>
    <row r="7" spans="2:9" ht="14.25" customHeight="1">
      <c r="B7" s="103" t="s">
        <v>157</v>
      </c>
      <c r="C7" s="80">
        <v>0</v>
      </c>
      <c r="D7" s="296">
        <v>678</v>
      </c>
      <c r="E7" s="11"/>
      <c r="F7" s="11"/>
      <c r="G7" s="113"/>
      <c r="H7" s="113"/>
      <c r="I7" s="114"/>
    </row>
    <row r="8" spans="2:9" ht="14.25" customHeight="1">
      <c r="B8" s="103" t="s">
        <v>79</v>
      </c>
      <c r="C8" s="80">
        <v>744</v>
      </c>
      <c r="D8" s="296">
        <v>916</v>
      </c>
      <c r="E8" s="11"/>
      <c r="F8" s="11"/>
      <c r="G8" s="113"/>
      <c r="H8" s="113"/>
      <c r="I8" s="114"/>
    </row>
    <row r="9" spans="2:9" ht="14.25" customHeight="1">
      <c r="B9" s="103" t="s">
        <v>160</v>
      </c>
      <c r="C9" s="80">
        <v>0</v>
      </c>
      <c r="D9" s="296">
        <v>134</v>
      </c>
      <c r="E9" s="11"/>
      <c r="F9" s="11"/>
      <c r="G9" s="113"/>
      <c r="H9" s="113"/>
      <c r="I9" s="114"/>
    </row>
    <row r="10" spans="2:9" ht="14.25" customHeight="1">
      <c r="B10" s="103" t="s">
        <v>80</v>
      </c>
      <c r="C10" s="80">
        <v>216</v>
      </c>
      <c r="D10" s="296">
        <v>168</v>
      </c>
      <c r="E10" s="11"/>
      <c r="F10" s="11"/>
      <c r="G10" s="113"/>
      <c r="H10" s="113"/>
      <c r="I10" s="114"/>
    </row>
    <row r="11" spans="2:9" ht="14.25" customHeight="1">
      <c r="B11" s="104" t="s">
        <v>81</v>
      </c>
      <c r="C11" s="81">
        <v>11431</v>
      </c>
      <c r="D11" s="297">
        <v>10940</v>
      </c>
      <c r="E11" s="11"/>
      <c r="F11" s="11"/>
      <c r="G11" s="113"/>
      <c r="H11" s="113"/>
      <c r="I11" s="114"/>
    </row>
    <row r="12" spans="2:9" ht="14.25" customHeight="1">
      <c r="B12" s="103" t="s">
        <v>82</v>
      </c>
      <c r="C12" s="80">
        <v>824</v>
      </c>
      <c r="D12" s="296">
        <v>906</v>
      </c>
      <c r="E12" s="11"/>
      <c r="F12" s="11"/>
      <c r="G12" s="113"/>
      <c r="H12" s="113"/>
      <c r="I12" s="114"/>
    </row>
    <row r="13" spans="2:9" ht="14.25" customHeight="1">
      <c r="B13" s="103" t="s">
        <v>83</v>
      </c>
      <c r="C13" s="80">
        <v>6519</v>
      </c>
      <c r="D13" s="296">
        <v>7067</v>
      </c>
      <c r="E13" s="11"/>
      <c r="F13" s="11"/>
      <c r="G13" s="113"/>
      <c r="H13" s="113"/>
      <c r="I13" s="114"/>
    </row>
    <row r="14" spans="2:9" ht="14.25" customHeight="1">
      <c r="B14" s="103" t="s">
        <v>158</v>
      </c>
      <c r="C14" s="80">
        <v>0</v>
      </c>
      <c r="D14" s="296">
        <v>81</v>
      </c>
      <c r="F14" s="11"/>
      <c r="G14" s="113"/>
      <c r="H14" s="113"/>
      <c r="I14" s="114"/>
    </row>
    <row r="15" spans="2:9" ht="14.25" customHeight="1">
      <c r="B15" s="103" t="s">
        <v>159</v>
      </c>
      <c r="C15" s="80">
        <v>0</v>
      </c>
      <c r="D15" s="296">
        <v>411</v>
      </c>
      <c r="F15" s="11"/>
      <c r="G15" s="113"/>
      <c r="H15" s="113"/>
      <c r="I15" s="114"/>
    </row>
    <row r="16" spans="2:9" ht="14.25" customHeight="1">
      <c r="B16" s="103" t="s">
        <v>84</v>
      </c>
      <c r="C16" s="80">
        <v>4088</v>
      </c>
      <c r="D16" s="296">
        <v>2475</v>
      </c>
      <c r="E16" s="11"/>
      <c r="F16" s="11"/>
      <c r="G16" s="113"/>
      <c r="H16" s="113"/>
      <c r="I16" s="114"/>
    </row>
    <row r="17" spans="2:7" ht="6" customHeight="1">
      <c r="B17" s="105"/>
      <c r="C17" s="75" t="s">
        <v>0</v>
      </c>
      <c r="D17" s="298" t="s">
        <v>0</v>
      </c>
      <c r="E17" s="11"/>
      <c r="F17" s="11"/>
      <c r="G17" s="12"/>
    </row>
    <row r="18" spans="2:7" ht="14.25" customHeight="1">
      <c r="B18" s="104" t="s">
        <v>85</v>
      </c>
      <c r="C18" s="81">
        <v>34842</v>
      </c>
      <c r="D18" s="297">
        <v>36130</v>
      </c>
      <c r="E18" s="11"/>
      <c r="F18" s="11"/>
      <c r="G18" s="12"/>
    </row>
    <row r="19" spans="2:7" ht="14.25" customHeight="1">
      <c r="B19" s="106"/>
      <c r="C19" s="80"/>
      <c r="D19" s="296"/>
      <c r="F19" s="11"/>
      <c r="G19" s="12"/>
    </row>
    <row r="20" spans="2:9" ht="14.25" customHeight="1">
      <c r="B20" s="104" t="s">
        <v>86</v>
      </c>
      <c r="C20" s="82">
        <v>15475</v>
      </c>
      <c r="D20" s="299">
        <v>15225</v>
      </c>
      <c r="E20" s="11"/>
      <c r="F20" s="11"/>
      <c r="G20" s="113"/>
      <c r="H20" s="113"/>
      <c r="I20" s="114"/>
    </row>
    <row r="21" spans="2:9" ht="14.25" customHeight="1">
      <c r="B21" s="103" t="s">
        <v>87</v>
      </c>
      <c r="C21" s="80">
        <v>3102</v>
      </c>
      <c r="D21" s="296">
        <v>3102</v>
      </c>
      <c r="E21" s="11"/>
      <c r="F21" s="11"/>
      <c r="G21" s="113"/>
      <c r="H21" s="113"/>
      <c r="I21" s="114"/>
    </row>
    <row r="22" spans="2:9" ht="14.25" customHeight="1">
      <c r="B22" s="103" t="s">
        <v>88</v>
      </c>
      <c r="C22" s="80">
        <v>-2204</v>
      </c>
      <c r="D22" s="296">
        <v>-2204</v>
      </c>
      <c r="E22" s="11"/>
      <c r="F22" s="11"/>
      <c r="G22" s="113"/>
      <c r="H22" s="113"/>
      <c r="I22" s="114"/>
    </row>
    <row r="23" spans="2:9" ht="14.25" customHeight="1">
      <c r="B23" s="103" t="s">
        <v>89</v>
      </c>
      <c r="C23" s="80">
        <v>10676</v>
      </c>
      <c r="D23" s="296">
        <v>9470</v>
      </c>
      <c r="E23" s="11"/>
      <c r="F23" s="11"/>
      <c r="G23" s="113"/>
      <c r="H23" s="113"/>
      <c r="I23" s="114"/>
    </row>
    <row r="24" spans="2:9" ht="14.25" customHeight="1">
      <c r="B24" s="103" t="s">
        <v>90</v>
      </c>
      <c r="C24" s="80">
        <v>3901</v>
      </c>
      <c r="D24" s="296">
        <v>4857</v>
      </c>
      <c r="E24" s="11"/>
      <c r="F24" s="11"/>
      <c r="G24" s="113"/>
      <c r="H24" s="113"/>
      <c r="I24" s="114"/>
    </row>
    <row r="25" spans="2:9" ht="14.25" customHeight="1">
      <c r="B25" s="104" t="s">
        <v>91</v>
      </c>
      <c r="C25" s="81">
        <v>0</v>
      </c>
      <c r="D25" s="297">
        <v>0</v>
      </c>
      <c r="E25" s="11"/>
      <c r="F25" s="11"/>
      <c r="G25" s="113"/>
      <c r="H25" s="113"/>
      <c r="I25" s="114"/>
    </row>
    <row r="26" spans="2:9" ht="14.25" customHeight="1">
      <c r="B26" s="104" t="s">
        <v>92</v>
      </c>
      <c r="C26" s="82">
        <v>10887</v>
      </c>
      <c r="D26" s="299">
        <v>12083</v>
      </c>
      <c r="E26" s="11"/>
      <c r="F26" s="11"/>
      <c r="G26" s="113"/>
      <c r="H26" s="113"/>
      <c r="I26" s="114"/>
    </row>
    <row r="27" spans="2:9" ht="14.25" customHeight="1">
      <c r="B27" s="103" t="s">
        <v>93</v>
      </c>
      <c r="C27" s="83">
        <v>10448</v>
      </c>
      <c r="D27" s="300">
        <v>10461</v>
      </c>
      <c r="E27" s="11"/>
      <c r="F27" s="11"/>
      <c r="G27" s="113"/>
      <c r="H27" s="113"/>
      <c r="I27" s="114"/>
    </row>
    <row r="28" spans="2:9" ht="14.25" customHeight="1">
      <c r="B28" s="103" t="s">
        <v>94</v>
      </c>
      <c r="C28" s="83">
        <v>270</v>
      </c>
      <c r="D28" s="300">
        <v>484</v>
      </c>
      <c r="E28" s="11"/>
      <c r="F28" s="11"/>
      <c r="G28" s="113"/>
      <c r="H28" s="113"/>
      <c r="I28" s="114"/>
    </row>
    <row r="29" spans="2:9" ht="14.25" customHeight="1">
      <c r="B29" s="103" t="s">
        <v>95</v>
      </c>
      <c r="C29" s="83">
        <v>53</v>
      </c>
      <c r="D29" s="300">
        <v>66</v>
      </c>
      <c r="E29" s="11"/>
      <c r="F29" s="11"/>
      <c r="G29" s="113"/>
      <c r="H29" s="113"/>
      <c r="I29" s="114"/>
    </row>
    <row r="30" spans="2:9" ht="14.25" customHeight="1">
      <c r="B30" s="103" t="s">
        <v>161</v>
      </c>
      <c r="C30" s="83">
        <v>0</v>
      </c>
      <c r="D30" s="300">
        <v>81</v>
      </c>
      <c r="E30" s="11"/>
      <c r="F30" s="11"/>
      <c r="G30" s="113"/>
      <c r="H30" s="113"/>
      <c r="I30" s="114"/>
    </row>
    <row r="31" spans="2:9" ht="14.25" customHeight="1">
      <c r="B31" s="103" t="s">
        <v>96</v>
      </c>
      <c r="C31" s="83">
        <v>116</v>
      </c>
      <c r="D31" s="300">
        <v>991</v>
      </c>
      <c r="F31" s="11"/>
      <c r="G31" s="113"/>
      <c r="H31" s="113"/>
      <c r="I31" s="114"/>
    </row>
    <row r="32" spans="2:9" ht="14.25" customHeight="1">
      <c r="B32" s="104" t="s">
        <v>97</v>
      </c>
      <c r="C32" s="82">
        <v>8480</v>
      </c>
      <c r="D32" s="299">
        <v>8822</v>
      </c>
      <c r="F32" s="11"/>
      <c r="G32" s="113"/>
      <c r="H32" s="113"/>
      <c r="I32" s="114"/>
    </row>
    <row r="33" spans="2:9" ht="14.25" customHeight="1">
      <c r="B33" s="103" t="s">
        <v>98</v>
      </c>
      <c r="C33" s="83">
        <v>38</v>
      </c>
      <c r="D33" s="300">
        <v>38</v>
      </c>
      <c r="E33" s="21"/>
      <c r="F33" s="11"/>
      <c r="G33" s="113"/>
      <c r="H33" s="113"/>
      <c r="I33" s="114"/>
    </row>
    <row r="34" spans="2:9" ht="14.25" customHeight="1">
      <c r="B34" s="103" t="s">
        <v>99</v>
      </c>
      <c r="C34" s="83">
        <v>8209</v>
      </c>
      <c r="D34" s="300">
        <v>7975</v>
      </c>
      <c r="E34" s="21"/>
      <c r="F34" s="11"/>
      <c r="G34" s="113"/>
      <c r="H34" s="113"/>
      <c r="I34" s="114"/>
    </row>
    <row r="35" spans="2:9" ht="14.25" customHeight="1">
      <c r="B35" s="103" t="s">
        <v>100</v>
      </c>
      <c r="C35" s="83">
        <v>139</v>
      </c>
      <c r="D35" s="300">
        <v>116</v>
      </c>
      <c r="F35" s="11"/>
      <c r="G35" s="113"/>
      <c r="H35" s="113"/>
      <c r="I35" s="114"/>
    </row>
    <row r="36" spans="2:9" ht="14.25" customHeight="1">
      <c r="B36" s="103" t="s">
        <v>162</v>
      </c>
      <c r="C36" s="83">
        <v>0</v>
      </c>
      <c r="D36" s="300">
        <v>610</v>
      </c>
      <c r="F36" s="11"/>
      <c r="G36" s="113"/>
      <c r="H36" s="113"/>
      <c r="I36" s="114"/>
    </row>
    <row r="37" spans="2:9" ht="14.25" customHeight="1">
      <c r="B37" s="103" t="s">
        <v>101</v>
      </c>
      <c r="C37" s="83">
        <v>94</v>
      </c>
      <c r="D37" s="300">
        <v>83</v>
      </c>
      <c r="F37" s="11"/>
      <c r="G37" s="113"/>
      <c r="H37" s="113"/>
      <c r="I37" s="114"/>
    </row>
    <row r="38" spans="2:7" ht="7.5" customHeight="1">
      <c r="B38" s="105"/>
      <c r="C38" s="75" t="s">
        <v>0</v>
      </c>
      <c r="D38" s="298" t="s">
        <v>0</v>
      </c>
      <c r="F38" s="11"/>
      <c r="G38" s="12"/>
    </row>
    <row r="39" spans="2:9" ht="14.25" customHeight="1">
      <c r="B39" s="107" t="s">
        <v>102</v>
      </c>
      <c r="C39" s="84">
        <v>34842</v>
      </c>
      <c r="D39" s="301">
        <v>36130</v>
      </c>
      <c r="F39" s="11"/>
      <c r="G39" s="113"/>
      <c r="H39" s="113"/>
      <c r="I39" s="114"/>
    </row>
    <row r="40" spans="2:6" ht="12.75">
      <c r="B40" s="17"/>
      <c r="C40" s="18"/>
      <c r="D40" s="18"/>
      <c r="F40" s="20"/>
    </row>
    <row r="41" spans="2:4" s="21" customFormat="1" ht="13.5">
      <c r="B41" s="74"/>
      <c r="C41" s="412"/>
      <c r="D41" s="412"/>
    </row>
    <row r="42" spans="2:4" ht="14.25">
      <c r="B42" s="22"/>
      <c r="C42" s="412"/>
      <c r="D42" s="412"/>
    </row>
    <row r="43" spans="2:4" ht="14.25">
      <c r="B43" s="23"/>
      <c r="C43" s="16"/>
      <c r="D43" s="16"/>
    </row>
    <row r="44" spans="2:4" ht="14.25">
      <c r="B44" s="22"/>
      <c r="C44" s="16"/>
      <c r="D44" s="16"/>
    </row>
    <row r="45" spans="2:4" ht="14.25">
      <c r="B45" s="413"/>
      <c r="C45" s="414"/>
      <c r="D45" s="414"/>
    </row>
    <row r="46" spans="2:4" ht="14.25">
      <c r="B46" s="24"/>
      <c r="C46" s="16"/>
      <c r="D46" s="16"/>
    </row>
    <row r="47" spans="2:4" ht="14.25">
      <c r="B47" s="25"/>
      <c r="C47" s="26"/>
      <c r="D47" s="26"/>
    </row>
    <row r="48" spans="2:4" ht="14.25">
      <c r="B48" s="24"/>
      <c r="C48" s="14"/>
      <c r="D48" s="14"/>
    </row>
    <row r="49" spans="2:4" ht="14.25">
      <c r="B49" s="25"/>
      <c r="C49" s="27"/>
      <c r="D49" s="27"/>
    </row>
    <row r="50" spans="2:4" ht="14.25">
      <c r="B50" s="404"/>
      <c r="C50" s="405"/>
      <c r="D50" s="405"/>
    </row>
    <row r="51" spans="2:4" ht="12.75">
      <c r="B51" s="28"/>
      <c r="C51" s="27"/>
      <c r="D51" s="27"/>
    </row>
    <row r="52" spans="3:4" ht="12.75">
      <c r="C52" s="27"/>
      <c r="D52" s="27"/>
    </row>
    <row r="53" spans="3:4" ht="12.75">
      <c r="C53" s="29"/>
      <c r="D53" s="29"/>
    </row>
    <row r="54" spans="3:4" ht="12.75">
      <c r="C54" s="29"/>
      <c r="D54" s="29"/>
    </row>
    <row r="55" spans="3:4" ht="12.75">
      <c r="C55" s="29"/>
      <c r="D55" s="29"/>
    </row>
    <row r="56" spans="3:4" ht="12.75">
      <c r="C56" s="29"/>
      <c r="D56" s="29"/>
    </row>
    <row r="57" spans="3:4" ht="12.75">
      <c r="C57" s="29"/>
      <c r="D57" s="29"/>
    </row>
    <row r="58" spans="3:4" ht="12.75">
      <c r="C58" s="29"/>
      <c r="D58" s="29"/>
    </row>
    <row r="59" spans="3:4" ht="12.75">
      <c r="C59" s="14"/>
      <c r="D59" s="14"/>
    </row>
    <row r="60" spans="3:4" ht="12.75">
      <c r="C60" s="30"/>
      <c r="D60" s="30"/>
    </row>
    <row r="61" spans="3:4" ht="12.75">
      <c r="C61" s="14"/>
      <c r="D61" s="14"/>
    </row>
    <row r="62" spans="3:4" ht="12.75">
      <c r="C62" s="14"/>
      <c r="D62" s="14"/>
    </row>
    <row r="63" spans="3:4" ht="12.75">
      <c r="C63" s="14"/>
      <c r="D63" s="14"/>
    </row>
    <row r="64" spans="3:4" ht="12.75">
      <c r="C64" s="13"/>
      <c r="D64" s="13"/>
    </row>
    <row r="65" spans="3:4" ht="12.75">
      <c r="C65" s="6"/>
      <c r="D65" s="6"/>
    </row>
    <row r="66" spans="3:4" ht="12.75">
      <c r="C66" s="31"/>
      <c r="D66" s="31"/>
    </row>
    <row r="67" spans="3:4" ht="12.75">
      <c r="C67" s="15"/>
      <c r="D67" s="15"/>
    </row>
    <row r="68" spans="3:4" ht="12.75">
      <c r="C68" s="15"/>
      <c r="D68" s="15"/>
    </row>
    <row r="69" spans="3:4" ht="12.75">
      <c r="C69" s="15"/>
      <c r="D69" s="15"/>
    </row>
    <row r="70" spans="3:4" ht="12.75">
      <c r="C70" s="15"/>
      <c r="D70" s="15"/>
    </row>
    <row r="71" spans="3:4" ht="12.75">
      <c r="C71" s="15"/>
      <c r="D71" s="15"/>
    </row>
    <row r="72" spans="3:4" ht="12.75">
      <c r="C72" s="15"/>
      <c r="D72" s="15"/>
    </row>
    <row r="73" spans="3:4" ht="12.75">
      <c r="C73" s="15"/>
      <c r="D73" s="15"/>
    </row>
    <row r="74" spans="3:4" ht="12.75">
      <c r="C74" s="15"/>
      <c r="D74" s="15"/>
    </row>
    <row r="75" spans="3:4" ht="12.75">
      <c r="C75" s="16"/>
      <c r="D75" s="16"/>
    </row>
    <row r="76" spans="3:4" ht="12.75">
      <c r="C76" s="16"/>
      <c r="D76" s="16"/>
    </row>
    <row r="77" spans="3:4" ht="12.75">
      <c r="C77" s="131"/>
      <c r="D77" s="131"/>
    </row>
    <row r="79" spans="3:4" ht="12.75">
      <c r="C79" s="130"/>
      <c r="D79" s="130"/>
    </row>
    <row r="80" spans="3:4" ht="12.75">
      <c r="C80" s="34"/>
      <c r="D80" s="34"/>
    </row>
    <row r="81" spans="3:4" ht="12.75">
      <c r="C81" s="34"/>
      <c r="D81" s="34"/>
    </row>
    <row r="82" spans="3:4" ht="12.75">
      <c r="C82" s="34"/>
      <c r="D82" s="34"/>
    </row>
    <row r="84" spans="3:4" ht="12.75">
      <c r="C84" s="131"/>
      <c r="D84" s="131"/>
    </row>
    <row r="85" spans="3:4" ht="12.75">
      <c r="C85" s="16"/>
      <c r="D85" s="16"/>
    </row>
    <row r="86" spans="3:4" ht="12.75">
      <c r="C86" s="16"/>
      <c r="D86" s="16"/>
    </row>
    <row r="87" spans="3:4" ht="12.75">
      <c r="C87" s="16"/>
      <c r="D87" s="16"/>
    </row>
    <row r="89" spans="3:4" ht="12.75">
      <c r="C89" s="19"/>
      <c r="D89" s="19"/>
    </row>
  </sheetData>
  <sheetProtection/>
  <mergeCells count="7">
    <mergeCell ref="B50:D50"/>
    <mergeCell ref="B2:B3"/>
    <mergeCell ref="C2:C3"/>
    <mergeCell ref="D2:D3"/>
    <mergeCell ref="C41:C42"/>
    <mergeCell ref="D41:D42"/>
    <mergeCell ref="B45:D45"/>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K90"/>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63.28125" style="9" bestFit="1" customWidth="1"/>
    <col min="3" max="4" width="9.140625" style="19" customWidth="1"/>
    <col min="5" max="6" width="8.8515625" style="9" bestFit="1" customWidth="1"/>
    <col min="7" max="7" width="11.7109375" style="9" customWidth="1"/>
    <col min="8" max="8" width="9.140625" style="10" customWidth="1"/>
    <col min="9" max="10" width="8.8515625" style="9" bestFit="1" customWidth="1"/>
    <col min="11" max="11" width="11.7109375" style="9" customWidth="1"/>
    <col min="12" max="92" width="10.7109375" style="9" customWidth="1"/>
    <col min="93" max="16384" width="46.421875" style="9" customWidth="1"/>
  </cols>
  <sheetData>
    <row r="2" spans="2:11" ht="12.75" customHeight="1">
      <c r="B2" s="415" t="s">
        <v>103</v>
      </c>
      <c r="C2" s="159"/>
      <c r="D2" s="159"/>
      <c r="E2" s="397" t="s">
        <v>209</v>
      </c>
      <c r="F2" s="399" t="s">
        <v>207</v>
      </c>
      <c r="G2" s="393" t="s">
        <v>210</v>
      </c>
      <c r="H2" s="2"/>
      <c r="I2" s="397" t="s">
        <v>151</v>
      </c>
      <c r="J2" s="399" t="s">
        <v>208</v>
      </c>
      <c r="K2" s="393" t="s">
        <v>211</v>
      </c>
    </row>
    <row r="3" spans="2:11" ht="12.75">
      <c r="B3" s="416"/>
      <c r="C3" s="150"/>
      <c r="D3" s="150"/>
      <c r="E3" s="398"/>
      <c r="F3" s="400"/>
      <c r="G3" s="394"/>
      <c r="H3" s="2"/>
      <c r="I3" s="398"/>
      <c r="J3" s="400"/>
      <c r="K3" s="394"/>
    </row>
    <row r="4" spans="2:11" ht="14.25" customHeight="1">
      <c r="B4" s="194" t="s">
        <v>104</v>
      </c>
      <c r="C4" s="142"/>
      <c r="D4" s="152"/>
      <c r="E4" s="274">
        <v>7098</v>
      </c>
      <c r="F4" s="270">
        <v>6916</v>
      </c>
      <c r="G4" s="96">
        <v>-0.026</v>
      </c>
      <c r="H4" s="367"/>
      <c r="I4" s="274">
        <v>1859</v>
      </c>
      <c r="J4" s="270">
        <v>1569</v>
      </c>
      <c r="K4" s="96">
        <v>-0.156</v>
      </c>
    </row>
    <row r="5" spans="2:11" ht="5.25" customHeight="1">
      <c r="B5" s="193"/>
      <c r="C5" s="141"/>
      <c r="D5" s="151"/>
      <c r="E5" s="273"/>
      <c r="F5" s="269"/>
      <c r="G5" s="97"/>
      <c r="H5" s="367"/>
      <c r="I5" s="273"/>
      <c r="J5" s="269"/>
      <c r="K5" s="97"/>
    </row>
    <row r="6" spans="2:11" ht="14.25" customHeight="1">
      <c r="B6" s="195" t="s">
        <v>105</v>
      </c>
      <c r="C6" s="143"/>
      <c r="D6" s="153"/>
      <c r="E6" s="273"/>
      <c r="F6" s="269"/>
      <c r="G6" s="96"/>
      <c r="H6" s="367"/>
      <c r="I6" s="273"/>
      <c r="J6" s="269"/>
      <c r="K6" s="96"/>
    </row>
    <row r="7" spans="2:11" ht="14.25" customHeight="1">
      <c r="B7" s="193" t="s">
        <v>106</v>
      </c>
      <c r="C7" s="141"/>
      <c r="D7" s="151"/>
      <c r="E7" s="273">
        <v>1122</v>
      </c>
      <c r="F7" s="269">
        <v>1147</v>
      </c>
      <c r="G7" s="275">
        <v>0.022</v>
      </c>
      <c r="H7" s="367"/>
      <c r="I7" s="273">
        <v>353</v>
      </c>
      <c r="J7" s="269">
        <v>319</v>
      </c>
      <c r="K7" s="275">
        <v>-0.096</v>
      </c>
    </row>
    <row r="8" spans="2:11" ht="14.25" customHeight="1">
      <c r="B8" s="193" t="s">
        <v>107</v>
      </c>
      <c r="C8" s="141"/>
      <c r="D8" s="151"/>
      <c r="E8" s="273">
        <v>2226</v>
      </c>
      <c r="F8" s="269">
        <v>2426</v>
      </c>
      <c r="G8" s="275">
        <v>0.09</v>
      </c>
      <c r="H8" s="367"/>
      <c r="I8" s="273">
        <v>519</v>
      </c>
      <c r="J8" s="269">
        <v>723</v>
      </c>
      <c r="K8" s="275">
        <v>0.393</v>
      </c>
    </row>
    <row r="9" spans="2:11" ht="14.25" customHeight="1">
      <c r="B9" s="193" t="s">
        <v>169</v>
      </c>
      <c r="C9" s="141"/>
      <c r="D9" s="151"/>
      <c r="E9" s="273">
        <v>0</v>
      </c>
      <c r="F9" s="269">
        <v>455</v>
      </c>
      <c r="G9" s="277" t="s">
        <v>214</v>
      </c>
      <c r="H9" s="367"/>
      <c r="I9" s="273">
        <v>0</v>
      </c>
      <c r="J9" s="269">
        <v>125</v>
      </c>
      <c r="K9" s="277" t="s">
        <v>214</v>
      </c>
    </row>
    <row r="10" spans="2:11" ht="14.25" customHeight="1">
      <c r="B10" s="193" t="s">
        <v>108</v>
      </c>
      <c r="C10" s="141"/>
      <c r="D10" s="151"/>
      <c r="E10" s="273">
        <v>237</v>
      </c>
      <c r="F10" s="269">
        <v>402</v>
      </c>
      <c r="G10" s="275">
        <v>0.696</v>
      </c>
      <c r="H10" s="367"/>
      <c r="I10" s="273">
        <v>2</v>
      </c>
      <c r="J10" s="269">
        <v>154</v>
      </c>
      <c r="K10" s="277" t="s">
        <v>214</v>
      </c>
    </row>
    <row r="11" spans="2:11" ht="5.25" customHeight="1">
      <c r="B11" s="193"/>
      <c r="C11" s="141"/>
      <c r="D11" s="151"/>
      <c r="E11" s="273"/>
      <c r="F11" s="269"/>
      <c r="G11" s="275"/>
      <c r="H11" s="367"/>
      <c r="I11" s="273"/>
      <c r="J11" s="269"/>
      <c r="K11" s="275"/>
    </row>
    <row r="12" spans="2:11" ht="14.25" customHeight="1">
      <c r="B12" s="194" t="s">
        <v>109</v>
      </c>
      <c r="C12" s="142"/>
      <c r="D12" s="152"/>
      <c r="E12" s="274">
        <v>10683</v>
      </c>
      <c r="F12" s="270">
        <v>11346</v>
      </c>
      <c r="G12" s="276">
        <v>0.062</v>
      </c>
      <c r="H12" s="367"/>
      <c r="I12" s="274">
        <v>2733</v>
      </c>
      <c r="J12" s="270">
        <v>2890</v>
      </c>
      <c r="K12" s="276">
        <v>0.057</v>
      </c>
    </row>
    <row r="13" spans="2:11" ht="14.25" customHeight="1">
      <c r="B13" s="194" t="s">
        <v>110</v>
      </c>
      <c r="C13" s="142"/>
      <c r="D13" s="152"/>
      <c r="E13" s="274">
        <v>-904</v>
      </c>
      <c r="F13" s="270">
        <v>-2186</v>
      </c>
      <c r="G13" s="277">
        <v>1.418</v>
      </c>
      <c r="H13" s="367"/>
      <c r="I13" s="274">
        <v>-130</v>
      </c>
      <c r="J13" s="270">
        <v>-532</v>
      </c>
      <c r="K13" s="277" t="s">
        <v>214</v>
      </c>
    </row>
    <row r="14" spans="2:11" ht="14.25" customHeight="1">
      <c r="B14" s="193" t="s">
        <v>111</v>
      </c>
      <c r="C14" s="141"/>
      <c r="D14" s="151"/>
      <c r="E14" s="273">
        <v>-853</v>
      </c>
      <c r="F14" s="269">
        <v>-1132</v>
      </c>
      <c r="G14" s="277">
        <v>0.327</v>
      </c>
      <c r="H14" s="367"/>
      <c r="I14" s="273">
        <v>-324</v>
      </c>
      <c r="J14" s="269">
        <v>-514</v>
      </c>
      <c r="K14" s="277">
        <v>0.586</v>
      </c>
    </row>
    <row r="15" spans="2:11" ht="14.25" customHeight="1">
      <c r="B15" s="193" t="s">
        <v>112</v>
      </c>
      <c r="C15" s="141"/>
      <c r="D15" s="151"/>
      <c r="E15" s="273">
        <v>-1</v>
      </c>
      <c r="F15" s="269">
        <v>0</v>
      </c>
      <c r="G15" s="277" t="s">
        <v>214</v>
      </c>
      <c r="H15" s="367"/>
      <c r="I15" s="273">
        <v>1</v>
      </c>
      <c r="J15" s="269">
        <v>-8</v>
      </c>
      <c r="K15" s="277" t="s">
        <v>214</v>
      </c>
    </row>
    <row r="16" spans="2:11" ht="14.25" customHeight="1">
      <c r="B16" s="193" t="s">
        <v>113</v>
      </c>
      <c r="C16" s="141"/>
      <c r="D16" s="151"/>
      <c r="E16" s="273">
        <v>-225</v>
      </c>
      <c r="F16" s="269">
        <v>-70</v>
      </c>
      <c r="G16" s="277">
        <v>-0.689</v>
      </c>
      <c r="H16" s="367"/>
      <c r="I16" s="273">
        <v>-114</v>
      </c>
      <c r="J16" s="269">
        <v>-94</v>
      </c>
      <c r="K16" s="277">
        <v>-0.175</v>
      </c>
    </row>
    <row r="17" spans="2:11" ht="14.25" customHeight="1">
      <c r="B17" s="193" t="s">
        <v>168</v>
      </c>
      <c r="C17" s="141"/>
      <c r="D17" s="151"/>
      <c r="E17" s="273">
        <v>0</v>
      </c>
      <c r="F17" s="269">
        <v>-594</v>
      </c>
      <c r="G17" s="277" t="s">
        <v>214</v>
      </c>
      <c r="H17" s="367"/>
      <c r="I17" s="273">
        <v>0</v>
      </c>
      <c r="J17" s="269">
        <v>-175</v>
      </c>
      <c r="K17" s="277" t="s">
        <v>214</v>
      </c>
    </row>
    <row r="18" spans="2:11" ht="14.25" customHeight="1">
      <c r="B18" s="193" t="s">
        <v>166</v>
      </c>
      <c r="C18" s="141"/>
      <c r="D18" s="151"/>
      <c r="E18" s="273">
        <v>0</v>
      </c>
      <c r="F18" s="269">
        <v>-91</v>
      </c>
      <c r="G18" s="277" t="s">
        <v>214</v>
      </c>
      <c r="H18" s="367"/>
      <c r="I18" s="273">
        <v>0</v>
      </c>
      <c r="J18" s="269">
        <v>-6</v>
      </c>
      <c r="K18" s="277" t="s">
        <v>214</v>
      </c>
    </row>
    <row r="19" spans="2:11" ht="14.25" customHeight="1">
      <c r="B19" s="193" t="s">
        <v>167</v>
      </c>
      <c r="C19" s="141"/>
      <c r="D19" s="151"/>
      <c r="E19" s="273">
        <v>0</v>
      </c>
      <c r="F19" s="269">
        <v>0</v>
      </c>
      <c r="G19" s="277" t="s">
        <v>214</v>
      </c>
      <c r="H19" s="367"/>
      <c r="I19" s="273">
        <v>0</v>
      </c>
      <c r="J19" s="269">
        <v>0</v>
      </c>
      <c r="K19" s="277" t="s">
        <v>214</v>
      </c>
    </row>
    <row r="20" spans="2:11" ht="14.25" customHeight="1">
      <c r="B20" s="193" t="s">
        <v>114</v>
      </c>
      <c r="C20" s="141"/>
      <c r="D20" s="151"/>
      <c r="E20" s="273">
        <v>175</v>
      </c>
      <c r="F20" s="269">
        <v>-299</v>
      </c>
      <c r="G20" s="277" t="s">
        <v>214</v>
      </c>
      <c r="H20" s="367"/>
      <c r="I20" s="273">
        <v>307</v>
      </c>
      <c r="J20" s="269">
        <v>265</v>
      </c>
      <c r="K20" s="277">
        <v>-0.137</v>
      </c>
    </row>
    <row r="21" spans="2:11" ht="14.25" customHeight="1">
      <c r="B21" s="196" t="s">
        <v>115</v>
      </c>
      <c r="C21" s="144"/>
      <c r="D21" s="154"/>
      <c r="E21" s="274">
        <v>9779</v>
      </c>
      <c r="F21" s="270">
        <v>9160</v>
      </c>
      <c r="G21" s="276">
        <v>-0.063</v>
      </c>
      <c r="H21" s="368"/>
      <c r="I21" s="274">
        <v>2603</v>
      </c>
      <c r="J21" s="270">
        <v>2358</v>
      </c>
      <c r="K21" s="276">
        <v>-0.094</v>
      </c>
    </row>
    <row r="22" spans="2:11" ht="5.25" customHeight="1">
      <c r="B22" s="197"/>
      <c r="C22" s="145"/>
      <c r="D22" s="155"/>
      <c r="E22" s="273"/>
      <c r="F22" s="269"/>
      <c r="G22" s="275"/>
      <c r="H22" s="368"/>
      <c r="I22" s="273"/>
      <c r="J22" s="269"/>
      <c r="K22" s="275"/>
    </row>
    <row r="23" spans="2:11" ht="14.25" customHeight="1">
      <c r="B23" s="193" t="s">
        <v>116</v>
      </c>
      <c r="C23" s="141"/>
      <c r="D23" s="151"/>
      <c r="E23" s="273">
        <v>-99</v>
      </c>
      <c r="F23" s="269">
        <v>-186</v>
      </c>
      <c r="G23" s="275">
        <v>0.879</v>
      </c>
      <c r="H23" s="367"/>
      <c r="I23" s="273">
        <v>-30</v>
      </c>
      <c r="J23" s="269">
        <v>-42</v>
      </c>
      <c r="K23" s="275">
        <v>0.4</v>
      </c>
    </row>
    <row r="24" spans="2:11" ht="14.25" customHeight="1">
      <c r="B24" s="193" t="s">
        <v>117</v>
      </c>
      <c r="C24" s="141"/>
      <c r="D24" s="151"/>
      <c r="E24" s="273">
        <v>1</v>
      </c>
      <c r="F24" s="269">
        <v>11</v>
      </c>
      <c r="G24" s="277" t="s">
        <v>214</v>
      </c>
      <c r="H24" s="367"/>
      <c r="I24" s="273">
        <v>0</v>
      </c>
      <c r="J24" s="269">
        <v>3</v>
      </c>
      <c r="K24" s="277" t="s">
        <v>214</v>
      </c>
    </row>
    <row r="25" spans="2:11" ht="14.25" customHeight="1">
      <c r="B25" s="193" t="s">
        <v>118</v>
      </c>
      <c r="C25" s="141"/>
      <c r="D25" s="151"/>
      <c r="E25" s="273">
        <v>-1230</v>
      </c>
      <c r="F25" s="269">
        <v>-1458</v>
      </c>
      <c r="G25" s="275">
        <v>0.185</v>
      </c>
      <c r="H25" s="367"/>
      <c r="I25" s="273">
        <v>-312</v>
      </c>
      <c r="J25" s="269">
        <v>-342</v>
      </c>
      <c r="K25" s="275">
        <v>0.096</v>
      </c>
    </row>
    <row r="26" spans="2:11" ht="14.25" customHeight="1">
      <c r="B26" s="194" t="s">
        <v>119</v>
      </c>
      <c r="C26" s="142"/>
      <c r="D26" s="152"/>
      <c r="E26" s="274">
        <v>8451</v>
      </c>
      <c r="F26" s="270">
        <v>7527</v>
      </c>
      <c r="G26" s="276">
        <v>-0.109</v>
      </c>
      <c r="H26" s="367"/>
      <c r="I26" s="274">
        <v>2261</v>
      </c>
      <c r="J26" s="270">
        <v>1977</v>
      </c>
      <c r="K26" s="276">
        <v>-0.126</v>
      </c>
    </row>
    <row r="27" spans="2:11" ht="5.25" customHeight="1">
      <c r="B27" s="196"/>
      <c r="C27" s="144"/>
      <c r="D27" s="154"/>
      <c r="E27" s="278"/>
      <c r="F27" s="272"/>
      <c r="G27" s="275"/>
      <c r="H27" s="367"/>
      <c r="I27" s="278"/>
      <c r="J27" s="272"/>
      <c r="K27" s="275"/>
    </row>
    <row r="28" spans="2:11" ht="14.25" customHeight="1">
      <c r="B28" s="194" t="s">
        <v>120</v>
      </c>
      <c r="C28" s="142"/>
      <c r="D28" s="152"/>
      <c r="E28" s="279"/>
      <c r="F28" s="271"/>
      <c r="G28" s="275"/>
      <c r="H28" s="367"/>
      <c r="I28" s="279"/>
      <c r="J28" s="271"/>
      <c r="K28" s="275"/>
    </row>
    <row r="29" spans="2:11" ht="14.25" customHeight="1">
      <c r="B29" s="193" t="s">
        <v>121</v>
      </c>
      <c r="C29" s="141"/>
      <c r="D29" s="151"/>
      <c r="E29" s="278">
        <v>-1914</v>
      </c>
      <c r="F29" s="272">
        <v>-1479</v>
      </c>
      <c r="G29" s="275">
        <v>-0.227</v>
      </c>
      <c r="H29" s="367"/>
      <c r="I29" s="278">
        <v>-793</v>
      </c>
      <c r="J29" s="272">
        <v>-467</v>
      </c>
      <c r="K29" s="275">
        <v>-0.411</v>
      </c>
    </row>
    <row r="30" spans="2:11" ht="14.25" customHeight="1">
      <c r="B30" s="193" t="s">
        <v>122</v>
      </c>
      <c r="C30" s="141"/>
      <c r="D30" s="151"/>
      <c r="E30" s="278">
        <v>-2663</v>
      </c>
      <c r="F30" s="272">
        <v>-1382</v>
      </c>
      <c r="G30" s="275">
        <v>-0.481</v>
      </c>
      <c r="H30" s="367"/>
      <c r="I30" s="278">
        <v>-1283</v>
      </c>
      <c r="J30" s="272">
        <v>-215</v>
      </c>
      <c r="K30" s="275">
        <v>-0.832</v>
      </c>
    </row>
    <row r="31" spans="2:11" ht="14.25" customHeight="1">
      <c r="B31" s="193" t="s">
        <v>123</v>
      </c>
      <c r="C31" s="141"/>
      <c r="D31" s="151"/>
      <c r="E31" s="278">
        <v>15</v>
      </c>
      <c r="F31" s="272">
        <v>13</v>
      </c>
      <c r="G31" s="277">
        <v>-0.133</v>
      </c>
      <c r="H31" s="367"/>
      <c r="I31" s="278">
        <v>1</v>
      </c>
      <c r="J31" s="272">
        <v>1</v>
      </c>
      <c r="K31" s="277">
        <v>0</v>
      </c>
    </row>
    <row r="32" spans="2:11" ht="14.25" customHeight="1">
      <c r="B32" s="193" t="s">
        <v>108</v>
      </c>
      <c r="C32" s="141"/>
      <c r="D32" s="151"/>
      <c r="E32" s="278">
        <v>40</v>
      </c>
      <c r="F32" s="272">
        <v>35</v>
      </c>
      <c r="G32" s="277">
        <v>-0.125</v>
      </c>
      <c r="H32" s="367"/>
      <c r="I32" s="278">
        <v>125</v>
      </c>
      <c r="J32" s="272">
        <v>3</v>
      </c>
      <c r="K32" s="277" t="s">
        <v>214</v>
      </c>
    </row>
    <row r="33" spans="2:11" ht="14.25" customHeight="1">
      <c r="B33" s="196" t="s">
        <v>124</v>
      </c>
      <c r="C33" s="144"/>
      <c r="D33" s="154"/>
      <c r="E33" s="279">
        <v>-4522</v>
      </c>
      <c r="F33" s="271">
        <v>-2813</v>
      </c>
      <c r="G33" s="280">
        <v>-0.378</v>
      </c>
      <c r="H33" s="367"/>
      <c r="I33" s="279">
        <v>-1950</v>
      </c>
      <c r="J33" s="271">
        <v>-678</v>
      </c>
      <c r="K33" s="276">
        <v>-0.652</v>
      </c>
    </row>
    <row r="34" spans="2:11" ht="5.25" customHeight="1">
      <c r="B34" s="196"/>
      <c r="C34" s="144"/>
      <c r="D34" s="154"/>
      <c r="E34" s="278"/>
      <c r="F34" s="272"/>
      <c r="G34" s="275"/>
      <c r="H34" s="367"/>
      <c r="I34" s="278"/>
      <c r="J34" s="272"/>
      <c r="K34" s="275"/>
    </row>
    <row r="35" spans="2:11" ht="14.25" customHeight="1">
      <c r="B35" s="194" t="s">
        <v>125</v>
      </c>
      <c r="C35" s="142"/>
      <c r="D35" s="152"/>
      <c r="E35" s="278"/>
      <c r="F35" s="272"/>
      <c r="G35" s="275"/>
      <c r="H35" s="367"/>
      <c r="I35" s="278"/>
      <c r="J35" s="272"/>
      <c r="K35" s="275"/>
    </row>
    <row r="36" spans="2:11" ht="14.25" customHeight="1">
      <c r="B36" s="193" t="s">
        <v>126</v>
      </c>
      <c r="C36" s="141"/>
      <c r="D36" s="151"/>
      <c r="E36" s="278">
        <v>5511</v>
      </c>
      <c r="F36" s="272">
        <v>1200</v>
      </c>
      <c r="G36" s="275">
        <v>-0.782</v>
      </c>
      <c r="H36" s="367"/>
      <c r="I36" s="278">
        <v>0</v>
      </c>
      <c r="J36" s="272">
        <v>-700</v>
      </c>
      <c r="K36" s="277" t="s">
        <v>214</v>
      </c>
    </row>
    <row r="37" spans="2:11" ht="14.25" customHeight="1">
      <c r="B37" s="193" t="s">
        <v>127</v>
      </c>
      <c r="C37" s="141"/>
      <c r="D37" s="151"/>
      <c r="E37" s="278">
        <v>-2000</v>
      </c>
      <c r="F37" s="272">
        <v>-1200</v>
      </c>
      <c r="G37" s="277">
        <v>-0.4</v>
      </c>
      <c r="H37" s="367"/>
      <c r="I37" s="278">
        <v>0</v>
      </c>
      <c r="J37" s="272">
        <v>700</v>
      </c>
      <c r="K37" s="277" t="s">
        <v>214</v>
      </c>
    </row>
    <row r="38" spans="2:11" ht="14.25" customHeight="1">
      <c r="B38" s="193" t="s">
        <v>128</v>
      </c>
      <c r="C38" s="141"/>
      <c r="D38" s="151"/>
      <c r="E38" s="278">
        <v>-1052</v>
      </c>
      <c r="F38" s="272">
        <v>0</v>
      </c>
      <c r="G38" s="277">
        <v>-1</v>
      </c>
      <c r="H38" s="367"/>
      <c r="I38" s="278">
        <v>-273</v>
      </c>
      <c r="J38" s="272">
        <v>0</v>
      </c>
      <c r="K38" s="277">
        <v>-1</v>
      </c>
    </row>
    <row r="39" spans="2:11" ht="14.25" customHeight="1">
      <c r="B39" s="137" t="s">
        <v>129</v>
      </c>
      <c r="C39" s="146"/>
      <c r="D39" s="156"/>
      <c r="E39" s="222">
        <v>-6394</v>
      </c>
      <c r="F39" s="272">
        <v>-6332</v>
      </c>
      <c r="G39" s="275">
        <v>-0.01</v>
      </c>
      <c r="H39" s="368"/>
      <c r="I39" s="222">
        <v>0</v>
      </c>
      <c r="J39" s="223">
        <v>0</v>
      </c>
      <c r="K39" s="277" t="s">
        <v>214</v>
      </c>
    </row>
    <row r="40" spans="2:11" ht="14.25" customHeight="1">
      <c r="B40" s="196" t="s">
        <v>130</v>
      </c>
      <c r="C40" s="144"/>
      <c r="D40" s="154"/>
      <c r="E40" s="279">
        <v>-3935</v>
      </c>
      <c r="F40" s="271">
        <v>-6332</v>
      </c>
      <c r="G40" s="280">
        <v>0.609</v>
      </c>
      <c r="H40" s="367"/>
      <c r="I40" s="279">
        <v>-273</v>
      </c>
      <c r="J40" s="271">
        <v>0</v>
      </c>
      <c r="K40" s="280">
        <v>-1</v>
      </c>
    </row>
    <row r="41" spans="2:11" ht="5.25" customHeight="1">
      <c r="B41" s="198"/>
      <c r="C41" s="147"/>
      <c r="D41" s="157"/>
      <c r="E41" s="369"/>
      <c r="F41" s="370"/>
      <c r="G41" s="275"/>
      <c r="H41" s="371"/>
      <c r="I41" s="369"/>
      <c r="J41" s="370"/>
      <c r="K41" s="275"/>
    </row>
    <row r="42" spans="2:11" s="21" customFormat="1" ht="14.25" customHeight="1">
      <c r="B42" s="194" t="s">
        <v>131</v>
      </c>
      <c r="C42" s="142"/>
      <c r="D42" s="152"/>
      <c r="E42" s="279">
        <v>-6</v>
      </c>
      <c r="F42" s="271">
        <v>-1618</v>
      </c>
      <c r="G42" s="280" t="s">
        <v>214</v>
      </c>
      <c r="H42" s="372"/>
      <c r="I42" s="279">
        <v>38</v>
      </c>
      <c r="J42" s="271">
        <v>1299</v>
      </c>
      <c r="K42" s="280" t="s">
        <v>214</v>
      </c>
    </row>
    <row r="43" spans="2:11" ht="5.25" customHeight="1">
      <c r="B43" s="199"/>
      <c r="C43" s="148"/>
      <c r="D43" s="22"/>
      <c r="E43" s="281"/>
      <c r="F43" s="282"/>
      <c r="G43" s="275"/>
      <c r="H43" s="371"/>
      <c r="I43" s="281"/>
      <c r="J43" s="282"/>
      <c r="K43" s="275"/>
    </row>
    <row r="44" spans="2:11" ht="12.75">
      <c r="B44" s="193" t="s">
        <v>194</v>
      </c>
      <c r="C44" s="141"/>
      <c r="D44" s="151"/>
      <c r="E44" s="278">
        <v>4137</v>
      </c>
      <c r="F44" s="272">
        <v>4088</v>
      </c>
      <c r="G44" s="277">
        <v>-0.012</v>
      </c>
      <c r="H44" s="371"/>
      <c r="I44" s="278">
        <v>4069</v>
      </c>
      <c r="J44" s="272">
        <v>1174</v>
      </c>
      <c r="K44" s="277">
        <v>-0.711</v>
      </c>
    </row>
    <row r="45" spans="2:11" ht="14.25" customHeight="1">
      <c r="B45" s="193" t="s">
        <v>132</v>
      </c>
      <c r="C45" s="141"/>
      <c r="D45" s="151"/>
      <c r="E45" s="278">
        <v>-43</v>
      </c>
      <c r="F45" s="272">
        <v>5</v>
      </c>
      <c r="G45" s="277" t="s">
        <v>214</v>
      </c>
      <c r="H45" s="371"/>
      <c r="I45" s="278">
        <v>-19</v>
      </c>
      <c r="J45" s="272">
        <v>2</v>
      </c>
      <c r="K45" s="277" t="s">
        <v>214</v>
      </c>
    </row>
    <row r="46" spans="2:11" ht="12.75">
      <c r="B46" s="193" t="s">
        <v>195</v>
      </c>
      <c r="C46" s="141"/>
      <c r="D46" s="151"/>
      <c r="E46" s="278">
        <v>4088</v>
      </c>
      <c r="F46" s="272">
        <v>2475</v>
      </c>
      <c r="G46" s="275">
        <v>-0.395</v>
      </c>
      <c r="H46" s="371"/>
      <c r="I46" s="278">
        <v>4088</v>
      </c>
      <c r="J46" s="272">
        <v>2475</v>
      </c>
      <c r="K46" s="275">
        <v>-0.395</v>
      </c>
    </row>
    <row r="47" spans="2:11" ht="5.25" customHeight="1">
      <c r="B47" s="200"/>
      <c r="C47" s="149"/>
      <c r="D47" s="158"/>
      <c r="E47" s="224" t="s">
        <v>0</v>
      </c>
      <c r="F47" s="225" t="s">
        <v>0</v>
      </c>
      <c r="G47" s="275"/>
      <c r="H47" s="371"/>
      <c r="I47" s="224" t="s">
        <v>0</v>
      </c>
      <c r="J47" s="272" t="s">
        <v>0</v>
      </c>
      <c r="K47" s="275"/>
    </row>
    <row r="48" spans="2:11" ht="14.25">
      <c r="B48" s="201" t="s">
        <v>133</v>
      </c>
      <c r="C48" s="142"/>
      <c r="D48" s="160"/>
      <c r="E48" s="373">
        <v>3929</v>
      </c>
      <c r="F48" s="374">
        <v>4714</v>
      </c>
      <c r="G48" s="283">
        <v>0.2</v>
      </c>
      <c r="H48" s="371"/>
      <c r="I48" s="373">
        <v>311</v>
      </c>
      <c r="J48" s="374">
        <v>1299</v>
      </c>
      <c r="K48" s="375" t="s">
        <v>214</v>
      </c>
    </row>
    <row r="49" spans="2:10" ht="14.25">
      <c r="B49" s="24"/>
      <c r="C49" s="158"/>
      <c r="D49" s="158"/>
      <c r="E49" s="14"/>
      <c r="F49" s="14"/>
      <c r="I49" s="14"/>
      <c r="J49" s="14"/>
    </row>
    <row r="50" spans="2:10" ht="27" customHeight="1">
      <c r="B50" s="417" t="s">
        <v>134</v>
      </c>
      <c r="C50" s="417"/>
      <c r="D50" s="417"/>
      <c r="E50" s="417"/>
      <c r="F50" s="417"/>
      <c r="I50" s="10"/>
      <c r="J50" s="10"/>
    </row>
    <row r="51" spans="2:10" ht="14.25">
      <c r="B51" s="404"/>
      <c r="C51" s="404"/>
      <c r="D51" s="404"/>
      <c r="E51" s="405"/>
      <c r="F51" s="405"/>
      <c r="I51" s="10"/>
      <c r="J51" s="10"/>
    </row>
    <row r="52" spans="2:10" ht="12.75">
      <c r="B52" s="28"/>
      <c r="E52" s="27"/>
      <c r="F52" s="27"/>
      <c r="I52" s="27"/>
      <c r="J52" s="27"/>
    </row>
    <row r="53" spans="5:10" ht="12.75">
      <c r="E53" s="27"/>
      <c r="F53" s="27"/>
      <c r="I53" s="27"/>
      <c r="J53" s="27"/>
    </row>
    <row r="54" spans="5:10" ht="12.75">
      <c r="E54" s="29"/>
      <c r="F54" s="29"/>
      <c r="I54" s="29"/>
      <c r="J54" s="29"/>
    </row>
    <row r="55" spans="5:10" ht="12.75">
      <c r="E55" s="29"/>
      <c r="F55" s="29"/>
      <c r="I55" s="29"/>
      <c r="J55" s="29"/>
    </row>
    <row r="56" spans="5:10" ht="12.75">
      <c r="E56" s="29"/>
      <c r="F56" s="29"/>
      <c r="I56" s="29"/>
      <c r="J56" s="29"/>
    </row>
    <row r="57" spans="5:10" ht="12.75">
      <c r="E57" s="29"/>
      <c r="F57" s="29"/>
      <c r="I57" s="29"/>
      <c r="J57" s="29"/>
    </row>
    <row r="58" spans="5:10" ht="12.75">
      <c r="E58" s="29"/>
      <c r="F58" s="29"/>
      <c r="I58" s="29"/>
      <c r="J58" s="29"/>
    </row>
    <row r="59" spans="5:10" ht="12.75">
      <c r="E59" s="29"/>
      <c r="F59" s="29"/>
      <c r="I59" s="29"/>
      <c r="J59" s="29"/>
    </row>
    <row r="60" spans="5:10" ht="12.75">
      <c r="E60" s="14"/>
      <c r="F60" s="14"/>
      <c r="I60" s="14"/>
      <c r="J60" s="14"/>
    </row>
    <row r="61" spans="5:10" ht="12.75">
      <c r="E61" s="30"/>
      <c r="F61" s="30"/>
      <c r="I61" s="30"/>
      <c r="J61" s="30"/>
    </row>
    <row r="62" spans="5:10" ht="12.75">
      <c r="E62" s="14"/>
      <c r="F62" s="14"/>
      <c r="I62" s="14"/>
      <c r="J62" s="14"/>
    </row>
    <row r="63" spans="5:10" ht="12.75">
      <c r="E63" s="14"/>
      <c r="F63" s="14"/>
      <c r="I63" s="14"/>
      <c r="J63" s="14"/>
    </row>
    <row r="64" spans="5:10" ht="12.75">
      <c r="E64" s="14"/>
      <c r="F64" s="14"/>
      <c r="I64" s="14"/>
      <c r="J64" s="14"/>
    </row>
    <row r="65" spans="5:10" ht="12.75">
      <c r="E65" s="13"/>
      <c r="F65" s="13"/>
      <c r="I65" s="13"/>
      <c r="J65" s="13"/>
    </row>
    <row r="66" spans="5:10" ht="12.75">
      <c r="E66" s="6"/>
      <c r="F66" s="6"/>
      <c r="I66" s="6"/>
      <c r="J66" s="6"/>
    </row>
    <row r="67" spans="5:10" ht="12.75">
      <c r="E67" s="31"/>
      <c r="F67" s="31"/>
      <c r="I67" s="31"/>
      <c r="J67" s="31"/>
    </row>
    <row r="68" spans="5:10" ht="12.75">
      <c r="E68" s="15"/>
      <c r="F68" s="15"/>
      <c r="I68" s="15"/>
      <c r="J68" s="15"/>
    </row>
    <row r="69" spans="5:10" ht="12.75">
      <c r="E69" s="15"/>
      <c r="F69" s="15"/>
      <c r="I69" s="15"/>
      <c r="J69" s="15"/>
    </row>
    <row r="70" spans="5:10" ht="12.75">
      <c r="E70" s="15"/>
      <c r="F70" s="15"/>
      <c r="I70" s="15"/>
      <c r="J70" s="15"/>
    </row>
    <row r="71" spans="5:10" ht="12.75">
      <c r="E71" s="15"/>
      <c r="F71" s="15"/>
      <c r="I71" s="15"/>
      <c r="J71" s="15"/>
    </row>
    <row r="72" spans="5:10" ht="12.75">
      <c r="E72" s="15"/>
      <c r="F72" s="15"/>
      <c r="I72" s="15"/>
      <c r="J72" s="15"/>
    </row>
    <row r="73" spans="5:10" ht="12.75">
      <c r="E73" s="15"/>
      <c r="F73" s="15"/>
      <c r="I73" s="15"/>
      <c r="J73" s="15"/>
    </row>
    <row r="74" spans="5:10" ht="12.75">
      <c r="E74" s="15"/>
      <c r="F74" s="15"/>
      <c r="I74" s="15"/>
      <c r="J74" s="15"/>
    </row>
    <row r="75" spans="5:10" ht="12.75">
      <c r="E75" s="15"/>
      <c r="F75" s="15"/>
      <c r="I75" s="15"/>
      <c r="J75" s="15"/>
    </row>
    <row r="76" spans="5:10" ht="12.75">
      <c r="E76" s="16"/>
      <c r="F76" s="16"/>
      <c r="I76" s="16"/>
      <c r="J76" s="16"/>
    </row>
    <row r="77" spans="5:10" ht="12.75">
      <c r="E77" s="16"/>
      <c r="F77" s="16"/>
      <c r="I77" s="16"/>
      <c r="J77" s="16"/>
    </row>
    <row r="78" spans="5:10" ht="12.75">
      <c r="E78" s="32"/>
      <c r="F78" s="131"/>
      <c r="I78" s="321"/>
      <c r="J78" s="321"/>
    </row>
    <row r="80" spans="5:10" ht="12.75">
      <c r="E80" s="33"/>
      <c r="F80" s="130"/>
      <c r="I80" s="320"/>
      <c r="J80" s="320"/>
    </row>
    <row r="81" spans="5:10" ht="12.75">
      <c r="E81" s="34"/>
      <c r="F81" s="34"/>
      <c r="I81" s="34"/>
      <c r="J81" s="34"/>
    </row>
    <row r="82" spans="5:10" ht="12.75">
      <c r="E82" s="34"/>
      <c r="F82" s="34"/>
      <c r="I82" s="34"/>
      <c r="J82" s="34"/>
    </row>
    <row r="83" spans="5:10" ht="12.75">
      <c r="E83" s="34"/>
      <c r="F83" s="34"/>
      <c r="I83" s="34"/>
      <c r="J83" s="34"/>
    </row>
    <row r="85" spans="5:10" ht="12.75">
      <c r="E85" s="32"/>
      <c r="F85" s="131"/>
      <c r="I85" s="321"/>
      <c r="J85" s="321"/>
    </row>
    <row r="86" spans="5:10" ht="12.75">
      <c r="E86" s="16"/>
      <c r="F86" s="16"/>
      <c r="I86" s="16"/>
      <c r="J86" s="16"/>
    </row>
    <row r="87" spans="5:10" ht="12.75">
      <c r="E87" s="16"/>
      <c r="F87" s="16"/>
      <c r="I87" s="16"/>
      <c r="J87" s="16"/>
    </row>
    <row r="88" spans="5:10" ht="12.75">
      <c r="E88" s="16"/>
      <c r="F88" s="16"/>
      <c r="I88" s="16"/>
      <c r="J88" s="16"/>
    </row>
    <row r="90" spans="5:10" ht="12.75">
      <c r="E90" s="19"/>
      <c r="F90" s="19"/>
      <c r="I90" s="19"/>
      <c r="J90" s="19"/>
    </row>
  </sheetData>
  <sheetProtection/>
  <mergeCells count="9">
    <mergeCell ref="I2:I3"/>
    <mergeCell ref="J2:J3"/>
    <mergeCell ref="K2:K3"/>
    <mergeCell ref="B51:F51"/>
    <mergeCell ref="B2:B3"/>
    <mergeCell ref="E2:E3"/>
    <mergeCell ref="F2:F3"/>
    <mergeCell ref="B50:F50"/>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61"/>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418" t="s">
        <v>135</v>
      </c>
      <c r="C2" s="52"/>
      <c r="D2" s="52"/>
      <c r="E2" s="421" t="str">
        <f>'Group P&amp;L, CapEx'!E$7</f>
        <v>FY 2017</v>
      </c>
      <c r="F2" s="425" t="str">
        <f>'Group P&amp;L, CapEx'!F$7</f>
        <v>FY 2018</v>
      </c>
      <c r="G2" s="423" t="str">
        <f>'Group P&amp;L, CapEx'!G$7</f>
        <v>% change FY18/FY17</v>
      </c>
    </row>
    <row r="3" spans="2:7" ht="15.75" customHeight="1">
      <c r="B3" s="419"/>
      <c r="C3" s="52"/>
      <c r="D3" s="52"/>
      <c r="E3" s="422"/>
      <c r="F3" s="426"/>
      <c r="G3" s="424"/>
    </row>
    <row r="4" spans="2:12" ht="14.25" customHeight="1">
      <c r="B4" s="202" t="s">
        <v>136</v>
      </c>
      <c r="C4" s="85"/>
      <c r="D4" s="85"/>
      <c r="E4" s="284">
        <v>613</v>
      </c>
      <c r="F4" s="230">
        <v>514</v>
      </c>
      <c r="G4" s="95">
        <v>-0.161</v>
      </c>
      <c r="H4" s="36"/>
      <c r="I4" s="37"/>
      <c r="J4" s="38"/>
      <c r="K4" s="38"/>
      <c r="L4" s="115"/>
    </row>
    <row r="5" spans="2:12" ht="14.25" customHeight="1">
      <c r="B5" s="203" t="s">
        <v>137</v>
      </c>
      <c r="C5" s="86"/>
      <c r="D5" s="86"/>
      <c r="E5" s="346">
        <v>729</v>
      </c>
      <c r="F5" s="342">
        <v>699</v>
      </c>
      <c r="G5" s="96">
        <v>-0.041</v>
      </c>
      <c r="H5" s="36"/>
      <c r="I5" s="39"/>
      <c r="J5" s="38"/>
      <c r="K5" s="38"/>
      <c r="L5" s="115"/>
    </row>
    <row r="6" spans="2:12" ht="14.25" customHeight="1">
      <c r="B6" s="204" t="s">
        <v>138</v>
      </c>
      <c r="C6" s="87"/>
      <c r="D6" s="87"/>
      <c r="E6" s="116">
        <v>273</v>
      </c>
      <c r="F6" s="117">
        <v>335</v>
      </c>
      <c r="G6" s="98">
        <v>0.228</v>
      </c>
      <c r="H6" s="36"/>
      <c r="I6" s="40"/>
      <c r="J6" s="38"/>
      <c r="K6" s="38"/>
      <c r="L6" s="115"/>
    </row>
    <row r="7" spans="2:10" ht="12.75">
      <c r="B7" s="205"/>
      <c r="C7" s="41"/>
      <c r="D7" s="41"/>
      <c r="E7" s="34"/>
      <c r="F7" s="19"/>
      <c r="G7" s="42"/>
      <c r="H7" s="19"/>
      <c r="I7" s="43"/>
      <c r="J7" s="44"/>
    </row>
    <row r="8" spans="2:10" ht="15.75" customHeight="1">
      <c r="B8" s="418" t="s">
        <v>139</v>
      </c>
      <c r="C8" s="52"/>
      <c r="D8" s="52"/>
      <c r="E8" s="428" t="str">
        <f>E2</f>
        <v>FY 2017</v>
      </c>
      <c r="F8" s="425" t="str">
        <f>'Group P&amp;L, CapEx'!F$7</f>
        <v>FY 2018</v>
      </c>
      <c r="G8" s="423" t="str">
        <f>'Group P&amp;L, CapEx'!G$7</f>
        <v>% change FY18/FY17</v>
      </c>
      <c r="H8" s="36"/>
      <c r="J8" s="36"/>
    </row>
    <row r="9" spans="2:10" ht="15.75" customHeight="1">
      <c r="B9" s="420"/>
      <c r="C9" s="52"/>
      <c r="D9" s="52"/>
      <c r="E9" s="429"/>
      <c r="F9" s="427"/>
      <c r="G9" s="424"/>
      <c r="H9" s="36"/>
      <c r="I9" s="36"/>
      <c r="J9" s="36"/>
    </row>
    <row r="10" spans="2:12" ht="15.75" customHeight="1">
      <c r="B10" s="206" t="s">
        <v>196</v>
      </c>
      <c r="C10" s="88"/>
      <c r="D10" s="88"/>
      <c r="E10" s="118">
        <v>4938</v>
      </c>
      <c r="F10" s="119">
        <v>5038</v>
      </c>
      <c r="G10" s="95">
        <v>0.02</v>
      </c>
      <c r="H10" s="36"/>
      <c r="I10" s="36"/>
      <c r="J10" s="38"/>
      <c r="K10" s="38"/>
      <c r="L10" s="115"/>
    </row>
    <row r="11" spans="2:12" ht="15.75" customHeight="1">
      <c r="B11" s="207" t="s">
        <v>140</v>
      </c>
      <c r="C11" s="89"/>
      <c r="D11" s="89"/>
      <c r="E11" s="120">
        <v>3429</v>
      </c>
      <c r="F11" s="121">
        <v>3594</v>
      </c>
      <c r="G11" s="97">
        <v>0.048</v>
      </c>
      <c r="H11" s="36"/>
      <c r="I11" s="36"/>
      <c r="J11" s="38"/>
      <c r="K11" s="38"/>
      <c r="L11" s="115"/>
    </row>
    <row r="12" spans="2:12" ht="15.75" customHeight="1">
      <c r="B12" s="207" t="s">
        <v>141</v>
      </c>
      <c r="C12" s="89"/>
      <c r="D12" s="89"/>
      <c r="E12" s="120">
        <v>1510</v>
      </c>
      <c r="F12" s="121">
        <v>1444</v>
      </c>
      <c r="G12" s="97">
        <v>-0.044</v>
      </c>
      <c r="H12" s="36"/>
      <c r="I12" s="36"/>
      <c r="J12" s="38"/>
      <c r="K12" s="38"/>
      <c r="L12" s="115"/>
    </row>
    <row r="13" spans="2:12" ht="15.75" customHeight="1">
      <c r="B13" s="208" t="s">
        <v>142</v>
      </c>
      <c r="C13" s="89"/>
      <c r="D13" s="89"/>
      <c r="E13" s="347">
        <v>0.694</v>
      </c>
      <c r="F13" s="343">
        <v>0.713</v>
      </c>
      <c r="G13" s="348">
        <v>1.9</v>
      </c>
      <c r="H13" s="36"/>
      <c r="I13" s="36"/>
      <c r="J13" s="38"/>
      <c r="K13" s="38"/>
      <c r="L13" s="115"/>
    </row>
    <row r="14" spans="2:12" s="353" customFormat="1" ht="15.75" customHeight="1">
      <c r="B14" s="359" t="s">
        <v>205</v>
      </c>
      <c r="C14" s="354"/>
      <c r="D14" s="354"/>
      <c r="E14" s="355">
        <v>1999</v>
      </c>
      <c r="F14" s="351">
        <v>1977</v>
      </c>
      <c r="G14" s="356">
        <v>-0.011</v>
      </c>
      <c r="H14" s="352"/>
      <c r="I14" s="352"/>
      <c r="J14" s="357"/>
      <c r="K14" s="357"/>
      <c r="L14" s="358"/>
    </row>
    <row r="15" spans="2:10" ht="3.75" customHeight="1">
      <c r="B15" s="209"/>
      <c r="C15" s="90"/>
      <c r="D15" s="90"/>
      <c r="E15" s="99"/>
      <c r="F15" s="100"/>
      <c r="G15" s="97"/>
      <c r="H15" s="36"/>
      <c r="I15" s="36"/>
      <c r="J15" s="36"/>
    </row>
    <row r="16" spans="2:10" ht="15.75" customHeight="1">
      <c r="B16" s="210" t="s">
        <v>143</v>
      </c>
      <c r="C16" s="91"/>
      <c r="D16" s="91"/>
      <c r="E16" s="349">
        <v>0.017</v>
      </c>
      <c r="F16" s="344">
        <v>0.017</v>
      </c>
      <c r="G16" s="288">
        <v>0</v>
      </c>
      <c r="H16" s="36"/>
      <c r="I16" s="36"/>
      <c r="J16" s="36"/>
    </row>
    <row r="17" spans="2:10" ht="3.75" customHeight="1">
      <c r="B17" s="209"/>
      <c r="C17" s="90"/>
      <c r="D17" s="90"/>
      <c r="E17" s="99"/>
      <c r="F17" s="100"/>
      <c r="G17" s="97"/>
      <c r="H17" s="36"/>
      <c r="I17" s="36"/>
      <c r="J17" s="36"/>
    </row>
    <row r="18" spans="2:12" ht="15.75" customHeight="1">
      <c r="B18" s="210" t="s">
        <v>197</v>
      </c>
      <c r="C18" s="91"/>
      <c r="D18" s="91"/>
      <c r="E18" s="122">
        <v>301</v>
      </c>
      <c r="F18" s="123">
        <v>296</v>
      </c>
      <c r="G18" s="96">
        <v>-0.018</v>
      </c>
      <c r="H18" s="36"/>
      <c r="I18" s="36"/>
      <c r="J18" s="38"/>
      <c r="K18" s="38"/>
      <c r="L18" s="115"/>
    </row>
    <row r="19" spans="2:12" ht="15.75" customHeight="1">
      <c r="B19" s="207" t="s">
        <v>144</v>
      </c>
      <c r="C19" s="89"/>
      <c r="D19" s="89"/>
      <c r="E19" s="120">
        <v>382</v>
      </c>
      <c r="F19" s="121">
        <v>368</v>
      </c>
      <c r="G19" s="97">
        <v>-0.037</v>
      </c>
      <c r="H19" s="36"/>
      <c r="I19" s="36"/>
      <c r="J19" s="38"/>
      <c r="K19" s="38"/>
      <c r="L19" s="115"/>
    </row>
    <row r="20" spans="2:12" ht="15.75" customHeight="1">
      <c r="B20" s="376" t="s">
        <v>145</v>
      </c>
      <c r="C20" s="89"/>
      <c r="D20" s="89"/>
      <c r="E20" s="377">
        <v>123</v>
      </c>
      <c r="F20" s="378">
        <v>124</v>
      </c>
      <c r="G20" s="379">
        <v>0.004</v>
      </c>
      <c r="H20" s="36"/>
      <c r="I20" s="36"/>
      <c r="J20" s="38"/>
      <c r="K20" s="38"/>
      <c r="L20" s="115"/>
    </row>
    <row r="21" spans="2:10" ht="15.75" customHeight="1">
      <c r="B21" s="211"/>
      <c r="C21" s="45"/>
      <c r="D21" s="45"/>
      <c r="E21" s="46"/>
      <c r="F21" s="47"/>
      <c r="J21" s="44"/>
    </row>
    <row r="22" spans="2:10" ht="15.75" customHeight="1">
      <c r="B22" s="418" t="s">
        <v>146</v>
      </c>
      <c r="C22" s="52"/>
      <c r="D22" s="52"/>
      <c r="E22" s="428" t="str">
        <f>E2</f>
        <v>FY 2017</v>
      </c>
      <c r="F22" s="425" t="str">
        <f>'Group P&amp;L, CapEx'!F$7</f>
        <v>FY 2018</v>
      </c>
      <c r="G22" s="423" t="str">
        <f>'Group P&amp;L, CapEx'!G$7</f>
        <v>% change FY18/FY17</v>
      </c>
      <c r="I22" s="48"/>
      <c r="J22" s="48"/>
    </row>
    <row r="23" spans="2:10" ht="15.75" customHeight="1">
      <c r="B23" s="420"/>
      <c r="C23" s="52"/>
      <c r="D23" s="52"/>
      <c r="E23" s="429"/>
      <c r="F23" s="427"/>
      <c r="G23" s="424"/>
      <c r="H23" s="36"/>
      <c r="I23" s="49"/>
      <c r="J23" s="49"/>
    </row>
    <row r="24" spans="2:12" ht="15.75" customHeight="1">
      <c r="B24" s="206" t="s">
        <v>198</v>
      </c>
      <c r="C24" s="88"/>
      <c r="D24" s="88"/>
      <c r="E24" s="118">
        <v>1937</v>
      </c>
      <c r="F24" s="123">
        <v>2028</v>
      </c>
      <c r="G24" s="139">
        <v>0.047</v>
      </c>
      <c r="H24" s="36"/>
      <c r="I24" s="48"/>
      <c r="J24" s="38"/>
      <c r="K24" s="38"/>
      <c r="L24" s="115"/>
    </row>
    <row r="25" spans="2:12" ht="15.75" customHeight="1">
      <c r="B25" s="207" t="s">
        <v>140</v>
      </c>
      <c r="C25" s="89"/>
      <c r="D25" s="89"/>
      <c r="E25" s="120">
        <v>1141</v>
      </c>
      <c r="F25" s="121">
        <v>1270</v>
      </c>
      <c r="G25" s="140">
        <v>0.113</v>
      </c>
      <c r="H25" s="36"/>
      <c r="I25" s="49"/>
      <c r="J25" s="38"/>
      <c r="K25" s="38"/>
      <c r="L25" s="115"/>
    </row>
    <row r="26" spans="2:12" ht="15.75" customHeight="1">
      <c r="B26" s="207" t="s">
        <v>141</v>
      </c>
      <c r="C26" s="89"/>
      <c r="D26" s="89"/>
      <c r="E26" s="120">
        <v>796</v>
      </c>
      <c r="F26" s="121">
        <v>758</v>
      </c>
      <c r="G26" s="140">
        <v>-0.047</v>
      </c>
      <c r="I26" s="49"/>
      <c r="J26" s="38"/>
      <c r="K26" s="38"/>
      <c r="L26" s="115"/>
    </row>
    <row r="27" spans="2:10" ht="15.75" customHeight="1">
      <c r="B27" s="208" t="s">
        <v>142</v>
      </c>
      <c r="C27" s="134"/>
      <c r="D27" s="138"/>
      <c r="E27" s="132">
        <v>0.589</v>
      </c>
      <c r="F27" s="133">
        <v>0.626</v>
      </c>
      <c r="G27" s="302">
        <v>3.7</v>
      </c>
      <c r="H27" s="36"/>
      <c r="I27" s="36"/>
      <c r="J27" s="36"/>
    </row>
    <row r="28" spans="2:10" ht="3.75" customHeight="1">
      <c r="B28" s="209"/>
      <c r="C28" s="90"/>
      <c r="D28" s="90"/>
      <c r="E28" s="99"/>
      <c r="F28" s="100"/>
      <c r="G28" s="97"/>
      <c r="H28" s="36"/>
      <c r="I28" s="36"/>
      <c r="J28" s="36"/>
    </row>
    <row r="29" spans="2:12" ht="15.75" customHeight="1">
      <c r="B29" s="210" t="s">
        <v>197</v>
      </c>
      <c r="C29" s="91"/>
      <c r="D29" s="91"/>
      <c r="E29" s="122">
        <v>253</v>
      </c>
      <c r="F29" s="123">
        <v>255</v>
      </c>
      <c r="G29" s="96">
        <v>0.007</v>
      </c>
      <c r="H29" s="36"/>
      <c r="I29" s="36"/>
      <c r="J29" s="38"/>
      <c r="K29" s="38"/>
      <c r="L29" s="115"/>
    </row>
    <row r="30" spans="2:12" s="311" customFormat="1" ht="15.75" customHeight="1">
      <c r="B30" s="303" t="s">
        <v>36</v>
      </c>
      <c r="C30" s="304"/>
      <c r="D30" s="305"/>
      <c r="E30" s="306">
        <v>26.33</v>
      </c>
      <c r="F30" s="306">
        <v>25.64</v>
      </c>
      <c r="G30" s="307"/>
      <c r="H30" s="308"/>
      <c r="I30" s="308"/>
      <c r="J30" s="309"/>
      <c r="K30" s="309"/>
      <c r="L30" s="310"/>
    </row>
    <row r="31" spans="2:10" ht="12.75">
      <c r="B31" s="212"/>
      <c r="C31" s="50"/>
      <c r="D31" s="50"/>
      <c r="E31" s="46"/>
      <c r="F31" s="47"/>
      <c r="I31" s="19"/>
      <c r="J31" s="51"/>
    </row>
    <row r="32" spans="2:10" ht="15.75" customHeight="1">
      <c r="B32" s="418" t="s">
        <v>147</v>
      </c>
      <c r="C32" s="52"/>
      <c r="D32" s="52"/>
      <c r="E32" s="428" t="str">
        <f>E2</f>
        <v>FY 2017</v>
      </c>
      <c r="F32" s="425" t="str">
        <f>'Group P&amp;L, CapEx'!F$7</f>
        <v>FY 2018</v>
      </c>
      <c r="G32" s="423" t="str">
        <f>'Group P&amp;L, CapEx'!G$7</f>
        <v>% change FY18/FY17</v>
      </c>
      <c r="I32" s="53"/>
      <c r="J32" s="53"/>
    </row>
    <row r="33" spans="2:10" ht="15.75" customHeight="1">
      <c r="B33" s="420"/>
      <c r="C33" s="52"/>
      <c r="D33" s="52"/>
      <c r="E33" s="429"/>
      <c r="F33" s="427"/>
      <c r="G33" s="424"/>
      <c r="H33" s="54"/>
      <c r="I33" s="53"/>
      <c r="J33" s="53"/>
    </row>
    <row r="34" spans="2:12" ht="15.75" customHeight="1">
      <c r="B34" s="213" t="s">
        <v>7</v>
      </c>
      <c r="C34" s="92"/>
      <c r="D34" s="92"/>
      <c r="E34" s="285">
        <v>4286</v>
      </c>
      <c r="F34" s="233">
        <v>4354</v>
      </c>
      <c r="G34" s="127">
        <v>0.016</v>
      </c>
      <c r="I34" s="53"/>
      <c r="J34" s="38"/>
      <c r="K34" s="38"/>
      <c r="L34" s="115"/>
    </row>
    <row r="35" spans="2:12" ht="15.75" customHeight="1">
      <c r="B35" s="214" t="s">
        <v>2</v>
      </c>
      <c r="C35" s="92"/>
      <c r="D35" s="92"/>
      <c r="E35" s="286">
        <v>658</v>
      </c>
      <c r="F35" s="234">
        <v>689</v>
      </c>
      <c r="G35" s="97">
        <v>0.048</v>
      </c>
      <c r="I35" s="53"/>
      <c r="J35" s="38"/>
      <c r="K35" s="38"/>
      <c r="L35" s="115"/>
    </row>
    <row r="36" spans="2:12" ht="15.75" customHeight="1">
      <c r="B36" s="214" t="s">
        <v>5</v>
      </c>
      <c r="C36" s="92"/>
      <c r="D36" s="92"/>
      <c r="E36" s="286">
        <v>78</v>
      </c>
      <c r="F36" s="234">
        <v>81</v>
      </c>
      <c r="G36" s="97">
        <v>0.038</v>
      </c>
      <c r="I36" s="53"/>
      <c r="J36" s="38"/>
      <c r="K36" s="38"/>
      <c r="L36" s="115"/>
    </row>
    <row r="37" spans="2:12" ht="15.75" customHeight="1">
      <c r="B37" s="214" t="s">
        <v>6</v>
      </c>
      <c r="C37" s="92"/>
      <c r="D37" s="92"/>
      <c r="E37" s="286">
        <v>163</v>
      </c>
      <c r="F37" s="234">
        <v>158</v>
      </c>
      <c r="G37" s="128">
        <v>-0.029</v>
      </c>
      <c r="I37" s="53"/>
      <c r="J37" s="38"/>
      <c r="K37" s="38"/>
      <c r="L37" s="115"/>
    </row>
    <row r="38" spans="2:12" ht="15.75" customHeight="1">
      <c r="B38" s="214" t="s">
        <v>199</v>
      </c>
      <c r="C38" s="92"/>
      <c r="D38" s="92"/>
      <c r="E38" s="286">
        <v>49</v>
      </c>
      <c r="F38" s="234">
        <v>56</v>
      </c>
      <c r="G38" s="128">
        <v>0.143</v>
      </c>
      <c r="I38" s="53"/>
      <c r="J38" s="38"/>
      <c r="K38" s="38"/>
      <c r="L38" s="115"/>
    </row>
    <row r="39" spans="2:12" ht="15.75" customHeight="1">
      <c r="B39" s="215" t="s">
        <v>148</v>
      </c>
      <c r="C39" s="93"/>
      <c r="D39" s="93"/>
      <c r="E39" s="287">
        <v>5233</v>
      </c>
      <c r="F39" s="235">
        <v>5338</v>
      </c>
      <c r="G39" s="129">
        <v>0.02</v>
      </c>
      <c r="J39" s="38"/>
      <c r="K39" s="38"/>
      <c r="L39" s="115"/>
    </row>
    <row r="40" spans="2:250" ht="9.75" customHeight="1">
      <c r="B40" s="216"/>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row>
    <row r="41" spans="2:250" ht="15.75" customHeight="1">
      <c r="B41" s="217" t="s">
        <v>149</v>
      </c>
      <c r="C41" s="55"/>
      <c r="D41" s="55"/>
      <c r="E41" s="56"/>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row>
    <row r="42" spans="2:250" ht="15.75" customHeight="1">
      <c r="B42" s="217" t="s">
        <v>170</v>
      </c>
      <c r="C42" s="55"/>
      <c r="D42" s="55"/>
      <c r="E42" s="56"/>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row>
    <row r="43" spans="2:250" ht="15.75" customHeight="1">
      <c r="B43" s="217" t="s">
        <v>190</v>
      </c>
      <c r="C43" s="55"/>
      <c r="D43" s="55"/>
      <c r="E43" s="56"/>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row>
    <row r="44" spans="2:250" ht="31.5" customHeight="1">
      <c r="B44" s="417" t="s">
        <v>200</v>
      </c>
      <c r="C44" s="417"/>
      <c r="D44" s="417"/>
      <c r="E44" s="417"/>
      <c r="F44" s="417"/>
      <c r="G44" s="417"/>
      <c r="H44" s="417"/>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row>
    <row r="45" spans="2:250" ht="31.5" customHeight="1">
      <c r="B45" s="417" t="s">
        <v>201</v>
      </c>
      <c r="C45" s="417"/>
      <c r="D45" s="417"/>
      <c r="E45" s="417"/>
      <c r="F45" s="417"/>
      <c r="G45" s="417"/>
      <c r="H45" s="417"/>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row>
    <row r="46" spans="2:250" ht="15.75" customHeight="1">
      <c r="B46" s="217" t="s">
        <v>202</v>
      </c>
      <c r="C46" s="55"/>
      <c r="D46" s="55"/>
      <c r="E46" s="56"/>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row>
    <row r="47" spans="2:250" ht="15.75" customHeight="1">
      <c r="B47" s="217" t="s">
        <v>203</v>
      </c>
      <c r="C47" s="55"/>
      <c r="D47" s="55"/>
      <c r="I47" s="22"/>
      <c r="J47" s="22"/>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row>
    <row r="48" spans="2:250" ht="15.75" customHeight="1">
      <c r="B48" s="217" t="s">
        <v>204</v>
      </c>
      <c r="C48" s="55"/>
      <c r="D48" s="55"/>
      <c r="I48" s="22"/>
      <c r="J48" s="22"/>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row>
    <row r="49" spans="2:250" ht="15.75" customHeight="1">
      <c r="B49" s="94"/>
      <c r="C49" s="55"/>
      <c r="D49" s="55"/>
      <c r="I49" s="35"/>
      <c r="J49" s="35"/>
      <c r="K49" s="22"/>
      <c r="L49" s="22"/>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row>
    <row r="50" spans="2:6" ht="15.75" customHeight="1">
      <c r="B50" s="94"/>
      <c r="C50" s="55"/>
      <c r="D50" s="55"/>
      <c r="E50" s="55"/>
      <c r="F50" s="55"/>
    </row>
    <row r="51" spans="2:6" ht="15.75" customHeight="1">
      <c r="B51" s="94"/>
      <c r="C51" s="55"/>
      <c r="D51" s="55"/>
      <c r="E51" s="55"/>
      <c r="F51" s="55"/>
    </row>
    <row r="52" spans="2:6" ht="12.75">
      <c r="B52" s="57"/>
      <c r="C52" s="63"/>
      <c r="D52" s="63"/>
      <c r="E52" s="58"/>
      <c r="F52" s="58"/>
    </row>
    <row r="53" spans="2:6" ht="12.75">
      <c r="B53" s="57"/>
      <c r="C53" s="63"/>
      <c r="D53" s="63"/>
      <c r="E53" s="58"/>
      <c r="F53" s="58"/>
    </row>
    <row r="54" spans="2:6" ht="12.75">
      <c r="B54" s="57"/>
      <c r="C54" s="63"/>
      <c r="D54" s="63"/>
      <c r="E54" s="59"/>
      <c r="F54" s="59"/>
    </row>
    <row r="55" spans="2:6" ht="12.75">
      <c r="B55" s="60"/>
      <c r="C55" s="64"/>
      <c r="D55" s="64"/>
      <c r="E55" s="58"/>
      <c r="F55" s="60"/>
    </row>
    <row r="56" spans="2:6" ht="12.75">
      <c r="B56" s="61"/>
      <c r="C56" s="65"/>
      <c r="D56" s="65"/>
      <c r="E56" s="62"/>
      <c r="F56" s="62"/>
    </row>
    <row r="57" spans="2:6" ht="12.75">
      <c r="B57" s="61"/>
      <c r="C57" s="65"/>
      <c r="D57" s="65"/>
      <c r="E57" s="62"/>
      <c r="F57" s="62"/>
    </row>
    <row r="58" spans="2:6" ht="12.75">
      <c r="B58" s="61"/>
      <c r="C58" s="65"/>
      <c r="D58" s="65"/>
      <c r="E58" s="62"/>
      <c r="F58" s="62"/>
    </row>
    <row r="59" spans="2:6" ht="12.75">
      <c r="B59" s="61"/>
      <c r="C59" s="65"/>
      <c r="D59" s="65"/>
      <c r="E59" s="62"/>
      <c r="F59" s="62"/>
    </row>
    <row r="60" spans="2:6" ht="12.75">
      <c r="B60" s="61"/>
      <c r="C60" s="65"/>
      <c r="D60" s="65"/>
      <c r="E60" s="62"/>
      <c r="F60" s="62"/>
    </row>
    <row r="61" spans="2:6" ht="12.75">
      <c r="B61" s="60"/>
      <c r="C61" s="64"/>
      <c r="D61" s="64"/>
      <c r="E61" s="60"/>
      <c r="F61" s="60"/>
    </row>
  </sheetData>
  <sheetProtection/>
  <mergeCells count="18">
    <mergeCell ref="B45:H45"/>
    <mergeCell ref="G32:G33"/>
    <mergeCell ref="B22:B23"/>
    <mergeCell ref="E22:E23"/>
    <mergeCell ref="F22:F23"/>
    <mergeCell ref="E32:E33"/>
    <mergeCell ref="F32:F33"/>
    <mergeCell ref="B32:B33"/>
    <mergeCell ref="B44:H44"/>
    <mergeCell ref="B2:B3"/>
    <mergeCell ref="B8:B9"/>
    <mergeCell ref="E2:E3"/>
    <mergeCell ref="G22:G23"/>
    <mergeCell ref="F2:F3"/>
    <mergeCell ref="G2:G3"/>
    <mergeCell ref="F8:F9"/>
    <mergeCell ref="E8:E9"/>
    <mergeCell ref="G8:G9"/>
  </mergeCells>
  <printOptions/>
  <pageMargins left="0.7480314960629921" right="0.7480314960629921" top="0.984251968503937" bottom="0.984251968503937" header="0.5118110236220472" footer="0.5118110236220472"/>
  <pageSetup fitToHeight="1" fitToWidth="1" horizontalDpi="600" verticalDpi="600" orientation="landscape" paperSize="9" scale="59"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P60"/>
  <sheetViews>
    <sheetView showGridLines="0" view="pageBreakPreview" zoomScaleSheetLayoutView="100" workbookViewId="0" topLeftCell="A1">
      <selection activeCell="A1" sqref="A1"/>
    </sheetView>
  </sheetViews>
  <sheetFormatPr defaultColWidth="9.140625" defaultRowHeight="12.75"/>
  <cols>
    <col min="1" max="1" width="9.140625" style="28" customWidth="1"/>
    <col min="2" max="2" width="50.7109375" style="28" customWidth="1"/>
    <col min="3" max="3" width="9.140625" style="19" customWidth="1"/>
    <col min="4" max="4" width="9.140625" style="28" customWidth="1"/>
    <col min="5" max="7" width="9.140625" style="231" customWidth="1"/>
    <col min="8" max="16384" width="9.140625" style="28" customWidth="1"/>
  </cols>
  <sheetData>
    <row r="2" spans="2:7" ht="15.75" customHeight="1">
      <c r="B2" s="418" t="s">
        <v>135</v>
      </c>
      <c r="C2" s="436" t="s">
        <v>151</v>
      </c>
      <c r="D2" s="430" t="s">
        <v>152</v>
      </c>
      <c r="E2" s="430" t="s">
        <v>180</v>
      </c>
      <c r="F2" s="432" t="s">
        <v>191</v>
      </c>
      <c r="G2" s="432" t="s">
        <v>208</v>
      </c>
    </row>
    <row r="3" spans="2:7" ht="15.75" customHeight="1">
      <c r="B3" s="419"/>
      <c r="C3" s="437"/>
      <c r="D3" s="434"/>
      <c r="E3" s="434"/>
      <c r="F3" s="435"/>
      <c r="G3" s="435"/>
    </row>
    <row r="4" spans="2:9" ht="15" customHeight="1">
      <c r="B4" s="202" t="s">
        <v>136</v>
      </c>
      <c r="C4" s="292">
        <v>613</v>
      </c>
      <c r="D4" s="292">
        <v>583</v>
      </c>
      <c r="E4" s="292">
        <v>554</v>
      </c>
      <c r="F4" s="292">
        <v>532</v>
      </c>
      <c r="G4" s="230">
        <v>514</v>
      </c>
      <c r="H4" s="36"/>
      <c r="I4" s="36"/>
    </row>
    <row r="5" spans="2:8" ht="15" customHeight="1">
      <c r="B5" s="203" t="s">
        <v>137</v>
      </c>
      <c r="C5" s="341">
        <v>729</v>
      </c>
      <c r="D5" s="341">
        <v>718</v>
      </c>
      <c r="E5" s="341">
        <v>708</v>
      </c>
      <c r="F5" s="341">
        <v>700</v>
      </c>
      <c r="G5" s="342">
        <v>699</v>
      </c>
      <c r="H5" s="36"/>
    </row>
    <row r="6" spans="2:8" ht="15" customHeight="1">
      <c r="B6" s="204" t="s">
        <v>138</v>
      </c>
      <c r="C6" s="124">
        <v>273</v>
      </c>
      <c r="D6" s="124">
        <v>280</v>
      </c>
      <c r="E6" s="124">
        <v>287</v>
      </c>
      <c r="F6" s="124">
        <v>308</v>
      </c>
      <c r="G6" s="117">
        <v>335</v>
      </c>
      <c r="H6" s="36"/>
    </row>
    <row r="7" spans="2:4" ht="12.75">
      <c r="B7" s="205"/>
      <c r="C7" s="231"/>
      <c r="D7" s="231"/>
    </row>
    <row r="8" spans="2:7" ht="15.75" customHeight="1">
      <c r="B8" s="418" t="s">
        <v>139</v>
      </c>
      <c r="C8" s="430" t="str">
        <f>C2</f>
        <v>4Q 2017</v>
      </c>
      <c r="D8" s="430" t="str">
        <f>D2</f>
        <v>1Q 2018</v>
      </c>
      <c r="E8" s="430" t="str">
        <f>E2</f>
        <v>2Q 2018</v>
      </c>
      <c r="F8" s="430" t="str">
        <f>F2</f>
        <v>3Q 2018</v>
      </c>
      <c r="G8" s="432" t="str">
        <f>G2</f>
        <v>4Q 2018</v>
      </c>
    </row>
    <row r="9" spans="2:7" ht="15.75" customHeight="1">
      <c r="B9" s="420"/>
      <c r="C9" s="431"/>
      <c r="D9" s="431"/>
      <c r="E9" s="431"/>
      <c r="F9" s="431"/>
      <c r="G9" s="433"/>
    </row>
    <row r="10" spans="2:8" ht="15.75" customHeight="1">
      <c r="B10" s="206" t="s">
        <v>196</v>
      </c>
      <c r="C10" s="161">
        <v>4938</v>
      </c>
      <c r="D10" s="161">
        <v>4954</v>
      </c>
      <c r="E10" s="161">
        <v>4992</v>
      </c>
      <c r="F10" s="161">
        <v>5008</v>
      </c>
      <c r="G10" s="119">
        <v>5038</v>
      </c>
      <c r="H10" s="36"/>
    </row>
    <row r="11" spans="2:8" ht="15.75" customHeight="1">
      <c r="B11" s="207" t="s">
        <v>140</v>
      </c>
      <c r="C11" s="125">
        <v>3429</v>
      </c>
      <c r="D11" s="125">
        <v>3472</v>
      </c>
      <c r="E11" s="125">
        <v>3504</v>
      </c>
      <c r="F11" s="125">
        <v>3539</v>
      </c>
      <c r="G11" s="121">
        <v>3594</v>
      </c>
      <c r="H11" s="36"/>
    </row>
    <row r="12" spans="2:8" ht="15.75" customHeight="1">
      <c r="B12" s="207" t="s">
        <v>141</v>
      </c>
      <c r="C12" s="125">
        <v>1510</v>
      </c>
      <c r="D12" s="125">
        <v>1482</v>
      </c>
      <c r="E12" s="125">
        <v>1488</v>
      </c>
      <c r="F12" s="125">
        <v>1469</v>
      </c>
      <c r="G12" s="121">
        <v>1444</v>
      </c>
      <c r="H12" s="36"/>
    </row>
    <row r="13" spans="2:8" ht="15.75" customHeight="1">
      <c r="B13" s="208" t="s">
        <v>142</v>
      </c>
      <c r="C13" s="360">
        <v>0.694</v>
      </c>
      <c r="D13" s="360">
        <v>0.701</v>
      </c>
      <c r="E13" s="360">
        <v>0.702</v>
      </c>
      <c r="F13" s="360">
        <v>0.707</v>
      </c>
      <c r="G13" s="343">
        <v>0.713</v>
      </c>
      <c r="H13" s="36"/>
    </row>
    <row r="14" spans="2:8" s="353" customFormat="1" ht="15.75" customHeight="1">
      <c r="B14" s="359" t="s">
        <v>205</v>
      </c>
      <c r="C14" s="350">
        <v>1999</v>
      </c>
      <c r="D14" s="350">
        <v>1979</v>
      </c>
      <c r="E14" s="350">
        <v>2017</v>
      </c>
      <c r="F14" s="350">
        <v>1983</v>
      </c>
      <c r="G14" s="351">
        <v>1977</v>
      </c>
      <c r="H14" s="352"/>
    </row>
    <row r="15" spans="2:7" ht="3.75" customHeight="1">
      <c r="B15" s="209"/>
      <c r="C15" s="101"/>
      <c r="D15" s="101"/>
      <c r="E15" s="101"/>
      <c r="F15" s="101"/>
      <c r="G15" s="100"/>
    </row>
    <row r="16" spans="2:7" ht="12.75">
      <c r="B16" s="210" t="s">
        <v>143</v>
      </c>
      <c r="C16" s="361">
        <v>0.019</v>
      </c>
      <c r="D16" s="361">
        <v>0.017</v>
      </c>
      <c r="E16" s="361">
        <v>0.016</v>
      </c>
      <c r="F16" s="361">
        <v>0.018</v>
      </c>
      <c r="G16" s="344">
        <v>0.017</v>
      </c>
    </row>
    <row r="17" spans="2:7" ht="3.75" customHeight="1">
      <c r="B17" s="209"/>
      <c r="C17" s="101"/>
      <c r="D17" s="101"/>
      <c r="E17" s="101"/>
      <c r="F17" s="101"/>
      <c r="G17" s="100"/>
    </row>
    <row r="18" spans="2:8" ht="15.75" customHeight="1">
      <c r="B18" s="210" t="s">
        <v>197</v>
      </c>
      <c r="C18" s="126">
        <v>302</v>
      </c>
      <c r="D18" s="126">
        <v>291</v>
      </c>
      <c r="E18" s="126">
        <v>296</v>
      </c>
      <c r="F18" s="126">
        <v>299</v>
      </c>
      <c r="G18" s="123">
        <v>298</v>
      </c>
      <c r="H18" s="36"/>
    </row>
    <row r="19" spans="2:8" ht="15.75" customHeight="1">
      <c r="B19" s="207" t="s">
        <v>144</v>
      </c>
      <c r="C19" s="125">
        <v>383</v>
      </c>
      <c r="D19" s="125">
        <v>365</v>
      </c>
      <c r="E19" s="125">
        <v>367</v>
      </c>
      <c r="F19" s="125">
        <v>372</v>
      </c>
      <c r="G19" s="121">
        <v>369</v>
      </c>
      <c r="H19" s="36"/>
    </row>
    <row r="20" spans="2:8" ht="15.75" customHeight="1">
      <c r="B20" s="380" t="s">
        <v>145</v>
      </c>
      <c r="C20" s="381">
        <v>123</v>
      </c>
      <c r="D20" s="381">
        <v>119</v>
      </c>
      <c r="E20" s="381">
        <v>127</v>
      </c>
      <c r="F20" s="381">
        <v>125</v>
      </c>
      <c r="G20" s="382">
        <v>125</v>
      </c>
      <c r="H20" s="36"/>
    </row>
    <row r="21" spans="2:7" ht="15.75" customHeight="1">
      <c r="B21" s="211"/>
      <c r="C21" s="232"/>
      <c r="D21" s="232"/>
      <c r="E21" s="232"/>
      <c r="F21" s="232"/>
      <c r="G21" s="232"/>
    </row>
    <row r="22" spans="2:7" ht="15.75" customHeight="1">
      <c r="B22" s="418" t="s">
        <v>146</v>
      </c>
      <c r="C22" s="430" t="str">
        <f>C8</f>
        <v>4Q 2017</v>
      </c>
      <c r="D22" s="430" t="str">
        <f>D8</f>
        <v>1Q 2018</v>
      </c>
      <c r="E22" s="430" t="str">
        <f>E8</f>
        <v>2Q 2018</v>
      </c>
      <c r="F22" s="430" t="str">
        <f>F8</f>
        <v>3Q 2018</v>
      </c>
      <c r="G22" s="432" t="str">
        <f>G8</f>
        <v>4Q 2018</v>
      </c>
    </row>
    <row r="23" spans="2:7" ht="15.75" customHeight="1">
      <c r="B23" s="420"/>
      <c r="C23" s="431"/>
      <c r="D23" s="431"/>
      <c r="E23" s="431"/>
      <c r="F23" s="431"/>
      <c r="G23" s="433"/>
    </row>
    <row r="24" spans="2:8" ht="15.75" customHeight="1">
      <c r="B24" s="206" t="s">
        <v>198</v>
      </c>
      <c r="C24" s="362">
        <v>1937</v>
      </c>
      <c r="D24" s="126">
        <v>1944</v>
      </c>
      <c r="E24" s="161">
        <v>1975</v>
      </c>
      <c r="F24" s="161">
        <v>2002</v>
      </c>
      <c r="G24" s="119">
        <v>2028</v>
      </c>
      <c r="H24" s="36"/>
    </row>
    <row r="25" spans="2:8" ht="15.75" customHeight="1">
      <c r="B25" s="207" t="s">
        <v>140</v>
      </c>
      <c r="C25" s="363">
        <v>1141</v>
      </c>
      <c r="D25" s="125">
        <v>1163</v>
      </c>
      <c r="E25" s="125">
        <v>1205</v>
      </c>
      <c r="F25" s="125">
        <v>1237</v>
      </c>
      <c r="G25" s="121">
        <v>1270</v>
      </c>
      <c r="H25" s="36"/>
    </row>
    <row r="26" spans="2:8" ht="15.75" customHeight="1">
      <c r="B26" s="207" t="s">
        <v>141</v>
      </c>
      <c r="C26" s="363">
        <v>796</v>
      </c>
      <c r="D26" s="125">
        <v>781</v>
      </c>
      <c r="E26" s="125">
        <v>770</v>
      </c>
      <c r="F26" s="125">
        <v>765</v>
      </c>
      <c r="G26" s="121">
        <v>758</v>
      </c>
      <c r="H26" s="36"/>
    </row>
    <row r="27" spans="2:8" ht="15.75" customHeight="1">
      <c r="B27" s="208" t="s">
        <v>142</v>
      </c>
      <c r="C27" s="364">
        <v>0.589</v>
      </c>
      <c r="D27" s="360">
        <v>0.598</v>
      </c>
      <c r="E27" s="360">
        <v>0.61</v>
      </c>
      <c r="F27" s="360">
        <v>0.618</v>
      </c>
      <c r="G27" s="343">
        <v>0.626</v>
      </c>
      <c r="H27" s="36"/>
    </row>
    <row r="28" spans="2:7" ht="3.75" customHeight="1">
      <c r="B28" s="209"/>
      <c r="C28" s="365"/>
      <c r="D28" s="101"/>
      <c r="E28" s="101"/>
      <c r="F28" s="101"/>
      <c r="G28" s="100"/>
    </row>
    <row r="29" spans="2:8" ht="15.75" customHeight="1">
      <c r="B29" s="210" t="s">
        <v>197</v>
      </c>
      <c r="C29" s="362">
        <v>252</v>
      </c>
      <c r="D29" s="126">
        <v>244</v>
      </c>
      <c r="E29" s="126">
        <v>254</v>
      </c>
      <c r="F29" s="126">
        <v>262</v>
      </c>
      <c r="G29" s="123">
        <v>260</v>
      </c>
      <c r="H29" s="36"/>
    </row>
    <row r="30" spans="2:12" s="311" customFormat="1" ht="15.75" customHeight="1">
      <c r="B30" s="303" t="s">
        <v>36</v>
      </c>
      <c r="C30" s="366">
        <v>25.73</v>
      </c>
      <c r="D30" s="306">
        <v>25.4</v>
      </c>
      <c r="E30" s="306">
        <v>25.6</v>
      </c>
      <c r="F30" s="306">
        <v>25.7</v>
      </c>
      <c r="G30" s="345">
        <v>25.85</v>
      </c>
      <c r="H30" s="308"/>
      <c r="I30" s="308"/>
      <c r="J30" s="309"/>
      <c r="K30" s="309"/>
      <c r="L30" s="310"/>
    </row>
    <row r="31" spans="2:7" ht="12.75">
      <c r="B31" s="212"/>
      <c r="C31" s="232"/>
      <c r="D31" s="232"/>
      <c r="E31" s="232"/>
      <c r="F31" s="232"/>
      <c r="G31" s="232"/>
    </row>
    <row r="32" spans="2:7" ht="15.75" customHeight="1">
      <c r="B32" s="418" t="s">
        <v>147</v>
      </c>
      <c r="C32" s="430" t="str">
        <f>C22</f>
        <v>4Q 2017</v>
      </c>
      <c r="D32" s="430" t="str">
        <f>D22</f>
        <v>1Q 2018</v>
      </c>
      <c r="E32" s="430" t="str">
        <f>E22</f>
        <v>2Q 2018</v>
      </c>
      <c r="F32" s="430" t="str">
        <f>F22</f>
        <v>3Q 2018</v>
      </c>
      <c r="G32" s="432" t="str">
        <f>G22</f>
        <v>4Q 2018</v>
      </c>
    </row>
    <row r="33" spans="2:7" ht="15.75" customHeight="1">
      <c r="B33" s="420"/>
      <c r="C33" s="431"/>
      <c r="D33" s="431"/>
      <c r="E33" s="431"/>
      <c r="F33" s="431"/>
      <c r="G33" s="433"/>
    </row>
    <row r="34" spans="2:8" ht="15.75" customHeight="1">
      <c r="B34" s="213" t="s">
        <v>7</v>
      </c>
      <c r="C34" s="293">
        <v>4286</v>
      </c>
      <c r="D34" s="293">
        <v>4289</v>
      </c>
      <c r="E34" s="293">
        <v>4279</v>
      </c>
      <c r="F34" s="293">
        <v>4314</v>
      </c>
      <c r="G34" s="233">
        <v>4354</v>
      </c>
      <c r="H34" s="36"/>
    </row>
    <row r="35" spans="2:8" ht="15.75" customHeight="1">
      <c r="B35" s="214" t="s">
        <v>2</v>
      </c>
      <c r="C35" s="291">
        <v>658</v>
      </c>
      <c r="D35" s="291">
        <v>666</v>
      </c>
      <c r="E35" s="291">
        <v>673</v>
      </c>
      <c r="F35" s="291">
        <v>678</v>
      </c>
      <c r="G35" s="234">
        <v>689</v>
      </c>
      <c r="H35" s="36"/>
    </row>
    <row r="36" spans="2:8" ht="15.75" customHeight="1">
      <c r="B36" s="214" t="s">
        <v>5</v>
      </c>
      <c r="C36" s="291">
        <v>78</v>
      </c>
      <c r="D36" s="291">
        <v>81</v>
      </c>
      <c r="E36" s="291">
        <v>82</v>
      </c>
      <c r="F36" s="291">
        <v>85</v>
      </c>
      <c r="G36" s="234">
        <v>81</v>
      </c>
      <c r="H36" s="36"/>
    </row>
    <row r="37" spans="2:8" ht="15.75" customHeight="1">
      <c r="B37" s="214" t="s">
        <v>6</v>
      </c>
      <c r="C37" s="291">
        <v>163</v>
      </c>
      <c r="D37" s="291">
        <v>163</v>
      </c>
      <c r="E37" s="291">
        <v>161</v>
      </c>
      <c r="F37" s="291">
        <v>163</v>
      </c>
      <c r="G37" s="234">
        <v>158</v>
      </c>
      <c r="H37" s="36"/>
    </row>
    <row r="38" spans="2:8" ht="15.75" customHeight="1">
      <c r="B38" s="214" t="s">
        <v>199</v>
      </c>
      <c r="C38" s="291">
        <v>49</v>
      </c>
      <c r="D38" s="291">
        <v>49</v>
      </c>
      <c r="E38" s="291">
        <v>50</v>
      </c>
      <c r="F38" s="291">
        <v>54</v>
      </c>
      <c r="G38" s="234">
        <v>56</v>
      </c>
      <c r="H38" s="36"/>
    </row>
    <row r="39" spans="2:8" ht="15.75" customHeight="1">
      <c r="B39" s="215" t="s">
        <v>148</v>
      </c>
      <c r="C39" s="294">
        <v>5233</v>
      </c>
      <c r="D39" s="294">
        <v>5248</v>
      </c>
      <c r="E39" s="294">
        <v>5245</v>
      </c>
      <c r="F39" s="294">
        <v>5294</v>
      </c>
      <c r="G39" s="235">
        <v>5338</v>
      </c>
      <c r="H39" s="36"/>
    </row>
    <row r="40" spans="2:7" ht="6" customHeight="1">
      <c r="B40" s="216"/>
      <c r="C40" s="55"/>
      <c r="D40" s="55"/>
      <c r="E40" s="216"/>
      <c r="F40" s="216"/>
      <c r="G40" s="216"/>
    </row>
    <row r="41" spans="2:7" ht="15.75" customHeight="1">
      <c r="B41" s="217" t="s">
        <v>149</v>
      </c>
      <c r="C41" s="55"/>
      <c r="D41" s="55"/>
      <c r="E41" s="56"/>
      <c r="F41" s="28"/>
      <c r="G41" s="28"/>
    </row>
    <row r="42" spans="2:7" ht="15.75" customHeight="1">
      <c r="B42" s="217" t="s">
        <v>170</v>
      </c>
      <c r="C42" s="55"/>
      <c r="D42" s="55"/>
      <c r="E42" s="56"/>
      <c r="F42" s="28"/>
      <c r="G42" s="28"/>
    </row>
    <row r="43" spans="2:7" ht="15.75" customHeight="1">
      <c r="B43" s="217" t="s">
        <v>190</v>
      </c>
      <c r="C43" s="55"/>
      <c r="D43" s="55"/>
      <c r="E43" s="56"/>
      <c r="F43" s="28"/>
      <c r="G43" s="28"/>
    </row>
    <row r="44" spans="2:250" ht="31.5" customHeight="1">
      <c r="B44" s="417" t="s">
        <v>200</v>
      </c>
      <c r="C44" s="417"/>
      <c r="D44" s="417"/>
      <c r="E44" s="417"/>
      <c r="F44" s="417"/>
      <c r="G44" s="417"/>
      <c r="H44" s="417"/>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row>
    <row r="45" spans="2:8" ht="31.5" customHeight="1">
      <c r="B45" s="417" t="s">
        <v>201</v>
      </c>
      <c r="C45" s="417"/>
      <c r="D45" s="417"/>
      <c r="E45" s="417"/>
      <c r="F45" s="417"/>
      <c r="G45" s="417"/>
      <c r="H45" s="417"/>
    </row>
    <row r="46" spans="2:7" ht="15.75" customHeight="1">
      <c r="B46" s="217" t="s">
        <v>202</v>
      </c>
      <c r="C46" s="55"/>
      <c r="D46" s="55"/>
      <c r="E46" s="56"/>
      <c r="F46" s="28"/>
      <c r="G46" s="28"/>
    </row>
    <row r="47" spans="2:7" ht="15.75" customHeight="1">
      <c r="B47" s="217" t="s">
        <v>203</v>
      </c>
      <c r="C47" s="55"/>
      <c r="D47" s="55"/>
      <c r="E47" s="28"/>
      <c r="F47" s="28"/>
      <c r="G47" s="28"/>
    </row>
    <row r="48" spans="2:7" ht="15.75" customHeight="1">
      <c r="B48" s="217" t="s">
        <v>204</v>
      </c>
      <c r="C48" s="55"/>
      <c r="D48" s="55"/>
      <c r="E48" s="28"/>
      <c r="F48" s="28"/>
      <c r="G48" s="28"/>
    </row>
    <row r="49" spans="3:7" ht="14.25">
      <c r="C49" s="55"/>
      <c r="D49" s="55"/>
      <c r="E49" s="216"/>
      <c r="F49" s="216"/>
      <c r="G49" s="216"/>
    </row>
    <row r="50" spans="3:7" ht="14.25">
      <c r="C50" s="55"/>
      <c r="D50" s="55"/>
      <c r="E50" s="216"/>
      <c r="F50" s="216"/>
      <c r="G50" s="216"/>
    </row>
    <row r="51" spans="3:7" ht="12.75">
      <c r="C51" s="162"/>
      <c r="D51" s="58"/>
      <c r="E51" s="236"/>
      <c r="F51" s="236"/>
      <c r="G51" s="236"/>
    </row>
    <row r="52" spans="3:7" ht="12.75">
      <c r="C52" s="162"/>
      <c r="D52" s="58"/>
      <c r="E52" s="236"/>
      <c r="F52" s="236"/>
      <c r="G52" s="236"/>
    </row>
    <row r="53" spans="3:7" ht="12.75">
      <c r="C53" s="163"/>
      <c r="D53" s="59"/>
      <c r="E53" s="163"/>
      <c r="F53" s="163"/>
      <c r="G53" s="163"/>
    </row>
    <row r="54" spans="3:7" ht="12.75">
      <c r="C54" s="64"/>
      <c r="D54" s="60"/>
      <c r="E54" s="237"/>
      <c r="F54" s="237"/>
      <c r="G54" s="237"/>
    </row>
    <row r="55" spans="3:7" ht="12.75">
      <c r="C55" s="164"/>
      <c r="D55" s="62"/>
      <c r="E55" s="238"/>
      <c r="F55" s="238"/>
      <c r="G55" s="238"/>
    </row>
    <row r="56" spans="3:7" ht="12.75">
      <c r="C56" s="164"/>
      <c r="D56" s="62"/>
      <c r="E56" s="238"/>
      <c r="F56" s="238"/>
      <c r="G56" s="238"/>
    </row>
    <row r="57" spans="3:7" ht="12.75">
      <c r="C57" s="164"/>
      <c r="D57" s="62"/>
      <c r="E57" s="238"/>
      <c r="F57" s="238"/>
      <c r="G57" s="238"/>
    </row>
    <row r="58" spans="3:7" ht="12.75">
      <c r="C58" s="164"/>
      <c r="D58" s="62"/>
      <c r="E58" s="238"/>
      <c r="F58" s="238"/>
      <c r="G58" s="238"/>
    </row>
    <row r="59" spans="3:7" ht="12.75">
      <c r="C59" s="164"/>
      <c r="D59" s="62"/>
      <c r="E59" s="238"/>
      <c r="F59" s="238"/>
      <c r="G59" s="238"/>
    </row>
    <row r="60" spans="3:7" ht="12.75">
      <c r="C60" s="64"/>
      <c r="D60" s="60"/>
      <c r="E60" s="237"/>
      <c r="F60" s="237"/>
      <c r="G60" s="237"/>
    </row>
  </sheetData>
  <sheetProtection/>
  <mergeCells count="26">
    <mergeCell ref="F2:F3"/>
    <mergeCell ref="F8:F9"/>
    <mergeCell ref="B45:H45"/>
    <mergeCell ref="B32:B33"/>
    <mergeCell ref="C2:C3"/>
    <mergeCell ref="C8:C9"/>
    <mergeCell ref="C22:C23"/>
    <mergeCell ref="G2:G3"/>
    <mergeCell ref="G8:G9"/>
    <mergeCell ref="G22:G23"/>
    <mergeCell ref="F22:F23"/>
    <mergeCell ref="E2:E3"/>
    <mergeCell ref="E8:E9"/>
    <mergeCell ref="E22:E23"/>
    <mergeCell ref="B2:B3"/>
    <mergeCell ref="B8:B9"/>
    <mergeCell ref="B22:B23"/>
    <mergeCell ref="D2:D3"/>
    <mergeCell ref="D8:D9"/>
    <mergeCell ref="D22:D23"/>
    <mergeCell ref="C32:C33"/>
    <mergeCell ref="D32:D33"/>
    <mergeCell ref="E32:E33"/>
    <mergeCell ref="F32:F33"/>
    <mergeCell ref="G32:G33"/>
    <mergeCell ref="B44:H44"/>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2019-01-28T15:35:49Z</cp:lastPrinted>
  <dcterms:created xsi:type="dcterms:W3CDTF">2006-01-23T13:06:21Z</dcterms:created>
  <dcterms:modified xsi:type="dcterms:W3CDTF">2019-02-25T16:10:04Z</dcterms:modified>
  <cp:category/>
  <cp:version/>
  <cp:contentType/>
  <cp:contentStatus/>
</cp:coreProperties>
</file>